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14\12\17\PDF\Construction Admin\250805 Bid Addendum #1\"/>
    </mc:Choice>
  </mc:AlternateContent>
  <xr:revisionPtr revIDLastSave="0" documentId="13_ncr:1_{AC86ED17-79D0-4F67-8DCD-F0EEFC8D3736}" xr6:coauthVersionLast="47" xr6:coauthVersionMax="47" xr10:uidLastSave="{00000000-0000-0000-0000-000000000000}"/>
  <bookViews>
    <workbookView xWindow="-120" yWindow="-120" windowWidth="38640" windowHeight="21240" xr2:uid="{D3352FFA-C3FC-4911-9415-F57F010165A5}"/>
  </bookViews>
  <sheets>
    <sheet name="Bid Form" sheetId="1" r:id="rId1"/>
  </sheets>
  <definedNames>
    <definedName name="_xlnm.Print_Area" localSheetId="0">'Bid Form'!$A$1:$F$43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30" i="1"/>
  <c r="F28" i="1"/>
  <c r="F29" i="1"/>
  <c r="F27" i="1" l="1"/>
  <c r="F23" i="1" l="1"/>
  <c r="D26" i="1"/>
  <c r="D25" i="1"/>
  <c r="F13" i="1"/>
  <c r="F21" i="1"/>
  <c r="F18" i="1" l="1"/>
  <c r="F16" i="1"/>
  <c r="F17" i="1"/>
  <c r="F19" i="1"/>
  <c r="F15" i="1"/>
  <c r="F7" i="1"/>
  <c r="F11" i="1" l="1"/>
  <c r="F24" i="1"/>
  <c r="F26" i="1" l="1"/>
  <c r="F25" i="1"/>
  <c r="F22" i="1"/>
  <c r="F20" i="1"/>
  <c r="F10" i="1"/>
  <c r="F9" i="1"/>
  <c r="F8" i="1"/>
  <c r="F6" i="1" l="1"/>
  <c r="F14" i="1"/>
</calcChain>
</file>

<file path=xl/sharedStrings.xml><?xml version="1.0" encoding="utf-8"?>
<sst xmlns="http://schemas.openxmlformats.org/spreadsheetml/2006/main" count="66" uniqueCount="49">
  <si>
    <t>BID FORM</t>
  </si>
  <si>
    <t>ITEM NO.</t>
  </si>
  <si>
    <t>DESCRIPTION</t>
  </si>
  <si>
    <t>UNIT</t>
  </si>
  <si>
    <t>QTY</t>
  </si>
  <si>
    <t>UNIT PRICE</t>
  </si>
  <si>
    <t>AMOUNT</t>
  </si>
  <si>
    <t>GENERAL ONSITE IMPROVEMENTS</t>
  </si>
  <si>
    <t>SUBTOTAL:</t>
  </si>
  <si>
    <t>AC</t>
  </si>
  <si>
    <t>LS</t>
  </si>
  <si>
    <t>CY</t>
  </si>
  <si>
    <t>TPDES</t>
  </si>
  <si>
    <t>LF</t>
  </si>
  <si>
    <t>EA</t>
  </si>
  <si>
    <t>8" Gate Valve, MJ w/ Valve Box</t>
  </si>
  <si>
    <t>12" Gate Valve, MJ w/ Valve Box</t>
  </si>
  <si>
    <t>Hydrostatic Testing</t>
  </si>
  <si>
    <t>GRAND TOTAL</t>
  </si>
  <si>
    <t xml:space="preserve">Notes: </t>
  </si>
  <si>
    <t xml:space="preserve">             NO DESIGN COMPLETED</t>
  </si>
  <si>
    <t xml:space="preserve">             PRELIMINARY DESIGN</t>
  </si>
  <si>
    <t xml:space="preserve">             FINAL DESIGN </t>
  </si>
  <si>
    <t xml:space="preserve">             OTHER</t>
  </si>
  <si>
    <t xml:space="preserve">Mobilization </t>
  </si>
  <si>
    <t>TON</t>
  </si>
  <si>
    <t xml:space="preserve">PUBLIC POTABLE WATER IMPROVEMENTS </t>
  </si>
  <si>
    <t>2. Bids for walls must include type of wall proposed and are design build by the contractor, including any stability analysis required.</t>
  </si>
  <si>
    <t xml:space="preserve">1. Topsoil shall be provided for all revegation areas meeting or exceeding Native soil Specifications as required to grow and maintain vegetation to a stand of 85% coverage. </t>
  </si>
  <si>
    <t xml:space="preserve">3. Finished grades to be +/-0.10' per plans. </t>
  </si>
  <si>
    <t>Standard Fire Hydrant Assembly</t>
  </si>
  <si>
    <t>2" Blowoff (Temporary)</t>
  </si>
  <si>
    <t>Ductile Iron Fittings</t>
  </si>
  <si>
    <t>Joint Restraints</t>
  </si>
  <si>
    <t>Trench Excavation Protection</t>
  </si>
  <si>
    <t>Chlorination</t>
  </si>
  <si>
    <t>BRE Phase 1, 16 Inch Water Main</t>
  </si>
  <si>
    <t>16" Gate Vavle, MJ w/ Valve Box</t>
  </si>
  <si>
    <t>Concrete Encasement</t>
  </si>
  <si>
    <t>16"C-900 (Class 235) PVC (DR 18) Pipe (Extra Depth)</t>
  </si>
  <si>
    <t>16"C-900 (Class 235) PVC (DR 18) Pipe (Normal Depth)</t>
  </si>
  <si>
    <t>Water Tie-in to 16" Main</t>
  </si>
  <si>
    <t>1" Irrigation Service (1" Meter)</t>
  </si>
  <si>
    <t>Site Preperation, Clearing &amp; Grubbing (Easements)</t>
  </si>
  <si>
    <t>Excavation (C2.00)</t>
  </si>
  <si>
    <t>Haul-off &amp; Stockpile on adjacent unit (C2.00)</t>
  </si>
  <si>
    <t>Date of Preparation: 8/06/25</t>
  </si>
  <si>
    <t>2" Combination Air Release Valve Assembly, Complete</t>
  </si>
  <si>
    <t>Plastic Meter Box with 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</si>
</sst>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."/>
    <numFmt numFmtId="165" formatCode="0."/>
  </numFmts>
  <fonts count="8" x14ac:knownFonts="1">
    <font>
      <sz val="10"/>
      <name val="Arial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5">
    <xf numFmtId="0" fontId="0" fillId="0" borderId="0" xfId="0"/>
    <xf numFmtId="164" fontId="2" fillId="2" borderId="0" xfId="0" applyNumberFormat="1" applyFont="1" applyFill="1" applyAlignment="1">
      <alignment vertical="top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 applyProtection="1">
      <alignment horizontal="center" vertical="center"/>
    </xf>
    <xf numFmtId="7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3" fillId="2" borderId="7" xfId="2" applyFont="1" applyFill="1" applyBorder="1" applyAlignment="1" applyProtection="1">
      <alignment horizontal="right"/>
      <protection locked="0"/>
    </xf>
    <xf numFmtId="44" fontId="6" fillId="2" borderId="8" xfId="2" applyFont="1" applyFill="1" applyBorder="1" applyAlignment="1" applyProtection="1">
      <alignment horizontal="left"/>
    </xf>
    <xf numFmtId="44" fontId="4" fillId="3" borderId="9" xfId="2" applyFont="1" applyFill="1" applyBorder="1" applyAlignment="1" applyProtection="1">
      <alignment horizontal="left"/>
      <protection locked="0"/>
    </xf>
    <xf numFmtId="44" fontId="4" fillId="2" borderId="10" xfId="2" applyFont="1" applyFill="1" applyBorder="1" applyAlignment="1" applyProtection="1">
      <alignment horizontal="left"/>
    </xf>
    <xf numFmtId="0" fontId="3" fillId="2" borderId="0" xfId="0" applyFont="1" applyFill="1"/>
    <xf numFmtId="165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center"/>
    </xf>
    <xf numFmtId="44" fontId="4" fillId="2" borderId="0" xfId="2" applyFont="1" applyFill="1" applyBorder="1" applyAlignment="1" applyProtection="1">
      <alignment horizontal="left"/>
      <protection locked="0"/>
    </xf>
    <xf numFmtId="44" fontId="4" fillId="2" borderId="0" xfId="2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/>
    </xf>
    <xf numFmtId="0" fontId="3" fillId="2" borderId="17" xfId="0" applyFont="1" applyFill="1" applyBorder="1"/>
    <xf numFmtId="0" fontId="4" fillId="2" borderId="18" xfId="0" applyFont="1" applyFill="1" applyBorder="1" applyAlignment="1">
      <alignment horizontal="center"/>
    </xf>
    <xf numFmtId="44" fontId="3" fillId="2" borderId="19" xfId="2" applyFont="1" applyFill="1" applyBorder="1" applyAlignment="1" applyProtection="1">
      <alignment horizontal="right"/>
      <protection locked="0"/>
    </xf>
    <xf numFmtId="44" fontId="6" fillId="2" borderId="20" xfId="2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44" fontId="3" fillId="2" borderId="0" xfId="2" applyFont="1" applyFill="1" applyBorder="1" applyAlignment="1" applyProtection="1">
      <alignment horizontal="right"/>
      <protection locked="0"/>
    </xf>
    <xf numFmtId="44" fontId="6" fillId="2" borderId="0" xfId="2" applyFont="1" applyFill="1" applyBorder="1" applyAlignment="1" applyProtection="1">
      <alignment horizontal="left"/>
    </xf>
    <xf numFmtId="165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165" fontId="4" fillId="2" borderId="21" xfId="0" quotePrefix="1" applyNumberFormat="1" applyFont="1" applyFill="1" applyBorder="1" applyAlignment="1">
      <alignment horizontal="left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/>
    </xf>
    <xf numFmtId="165" fontId="4" fillId="2" borderId="9" xfId="0" quotePrefix="1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right"/>
    </xf>
    <xf numFmtId="165" fontId="4" fillId="2" borderId="15" xfId="0" quotePrefix="1" applyNumberFormat="1" applyFont="1" applyFill="1" applyBorder="1" applyAlignment="1">
      <alignment horizontal="left"/>
    </xf>
    <xf numFmtId="0" fontId="4" fillId="2" borderId="27" xfId="0" applyFont="1" applyFill="1" applyBorder="1"/>
    <xf numFmtId="7" fontId="3" fillId="2" borderId="0" xfId="0" applyNumberFormat="1" applyFont="1" applyFill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43" fontId="3" fillId="2" borderId="3" xfId="1" applyFont="1" applyFill="1" applyBorder="1" applyAlignment="1" applyProtection="1">
      <alignment horizontal="center" vertical="center"/>
    </xf>
    <xf numFmtId="43" fontId="3" fillId="2" borderId="7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right" vertical="center"/>
    </xf>
    <xf numFmtId="43" fontId="3" fillId="2" borderId="0" xfId="1" applyFont="1" applyFill="1" applyBorder="1" applyAlignment="1" applyProtection="1">
      <alignment horizontal="right" vertical="center"/>
    </xf>
    <xf numFmtId="43" fontId="4" fillId="2" borderId="18" xfId="1" applyFont="1" applyFill="1" applyBorder="1" applyAlignment="1" applyProtection="1">
      <alignment horizontal="right" vertical="center"/>
    </xf>
    <xf numFmtId="43" fontId="3" fillId="2" borderId="23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center" vertical="center"/>
    </xf>
    <xf numFmtId="4" fontId="4" fillId="3" borderId="9" xfId="1" applyNumberFormat="1" applyFont="1" applyFill="1" applyBorder="1" applyAlignment="1" applyProtection="1">
      <alignment horizontal="right" vertical="center"/>
    </xf>
    <xf numFmtId="4" fontId="4" fillId="2" borderId="7" xfId="1" applyNumberFormat="1" applyFont="1" applyFill="1" applyBorder="1" applyAlignment="1" applyProtection="1">
      <alignment horizontal="right" vertical="center"/>
    </xf>
    <xf numFmtId="164" fontId="6" fillId="2" borderId="0" xfId="0" applyNumberFormat="1" applyFont="1" applyFill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4" fontId="7" fillId="3" borderId="13" xfId="1" applyNumberFormat="1" applyFont="1" applyFill="1" applyBorder="1" applyAlignment="1" applyProtection="1">
      <alignment horizontal="right" vertical="center"/>
    </xf>
    <xf numFmtId="44" fontId="7" fillId="3" borderId="13" xfId="2" applyFont="1" applyFill="1" applyBorder="1" applyAlignment="1" applyProtection="1">
      <alignment horizontal="left"/>
      <protection locked="0"/>
    </xf>
    <xf numFmtId="44" fontId="7" fillId="2" borderId="14" xfId="2" applyFont="1" applyFill="1" applyBorder="1" applyAlignment="1" applyProtection="1">
      <alignment horizontal="left"/>
    </xf>
    <xf numFmtId="165" fontId="3" fillId="2" borderId="15" xfId="0" quotePrefix="1" applyNumberFormat="1" applyFont="1" applyFill="1" applyBorder="1" applyAlignment="1">
      <alignment horizontal="left"/>
    </xf>
    <xf numFmtId="4" fontId="7" fillId="3" borderId="9" xfId="1" applyNumberFormat="1" applyFont="1" applyFill="1" applyBorder="1" applyAlignment="1" applyProtection="1">
      <alignment horizontal="right" vertical="center"/>
    </xf>
    <xf numFmtId="0" fontId="3" fillId="2" borderId="36" xfId="0" quotePrefix="1" applyFont="1" applyFill="1" applyBorder="1" applyAlignment="1">
      <alignment horizontal="center" vertical="center" wrapText="1"/>
    </xf>
    <xf numFmtId="165" fontId="7" fillId="2" borderId="15" xfId="0" quotePrefix="1" applyNumberFormat="1" applyFont="1" applyFill="1" applyBorder="1" applyAlignment="1">
      <alignment horizontal="left"/>
    </xf>
    <xf numFmtId="0" fontId="7" fillId="2" borderId="16" xfId="0" applyFont="1" applyFill="1" applyBorder="1"/>
    <xf numFmtId="0" fontId="7" fillId="2" borderId="16" xfId="0" applyFont="1" applyFill="1" applyBorder="1" applyAlignment="1">
      <alignment horizontal="center"/>
    </xf>
    <xf numFmtId="44" fontId="7" fillId="3" borderId="9" xfId="2" applyFont="1" applyFill="1" applyBorder="1" applyAlignment="1" applyProtection="1">
      <alignment horizontal="left"/>
      <protection locked="0"/>
    </xf>
    <xf numFmtId="44" fontId="7" fillId="2" borderId="10" xfId="2" applyFont="1" applyFill="1" applyBorder="1" applyAlignment="1" applyProtection="1">
      <alignment horizontal="left"/>
    </xf>
    <xf numFmtId="0" fontId="7" fillId="2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4" fontId="7" fillId="3" borderId="11" xfId="1" applyNumberFormat="1" applyFont="1" applyFill="1" applyBorder="1" applyAlignment="1" applyProtection="1">
      <alignment horizontal="right" vertical="center"/>
    </xf>
    <xf numFmtId="44" fontId="7" fillId="3" borderId="11" xfId="2" applyFont="1" applyFill="1" applyBorder="1" applyAlignment="1" applyProtection="1">
      <alignment horizontal="left"/>
      <protection locked="0"/>
    </xf>
    <xf numFmtId="165" fontId="7" fillId="2" borderId="12" xfId="0" quotePrefix="1" applyNumberFormat="1" applyFont="1" applyFill="1" applyBorder="1" applyAlignment="1">
      <alignment horizontal="left"/>
    </xf>
    <xf numFmtId="0" fontId="7" fillId="2" borderId="11" xfId="0" applyFont="1" applyFill="1" applyBorder="1"/>
    <xf numFmtId="0" fontId="6" fillId="2" borderId="7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5" fillId="2" borderId="22" xfId="0" applyFont="1" applyFill="1" applyBorder="1"/>
    <xf numFmtId="0" fontId="5" fillId="2" borderId="24" xfId="0" applyFont="1" applyFill="1" applyBorder="1"/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horizontal="right" vertical="top"/>
    </xf>
    <xf numFmtId="7" fontId="3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left" vertical="top"/>
    </xf>
    <xf numFmtId="0" fontId="7" fillId="0" borderId="9" xfId="0" applyFont="1" applyBorder="1"/>
    <xf numFmtId="0" fontId="4" fillId="2" borderId="0" xfId="0" applyFont="1" applyFill="1" applyBorder="1"/>
    <xf numFmtId="165" fontId="6" fillId="2" borderId="6" xfId="0" quotePrefix="1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34</xdr:row>
          <xdr:rowOff>0</xdr:rowOff>
        </xdr:from>
        <xdr:to>
          <xdr:col>4</xdr:col>
          <xdr:colOff>381000</xdr:colOff>
          <xdr:row>35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35</xdr:row>
          <xdr:rowOff>0</xdr:rowOff>
        </xdr:from>
        <xdr:to>
          <xdr:col>4</xdr:col>
          <xdr:colOff>381000</xdr:colOff>
          <xdr:row>36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36</xdr:row>
          <xdr:rowOff>0</xdr:rowOff>
        </xdr:from>
        <xdr:to>
          <xdr:col>4</xdr:col>
          <xdr:colOff>381000</xdr:colOff>
          <xdr:row>37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37</xdr:row>
          <xdr:rowOff>0</xdr:rowOff>
        </xdr:from>
        <xdr:to>
          <xdr:col>4</xdr:col>
          <xdr:colOff>381000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37</xdr:row>
          <xdr:rowOff>0</xdr:rowOff>
        </xdr:from>
        <xdr:to>
          <xdr:col>4</xdr:col>
          <xdr:colOff>381000</xdr:colOff>
          <xdr:row>38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A57-5AEF-421C-BDA6-A60321A35F9D}">
  <sheetPr>
    <pageSetUpPr fitToPage="1"/>
  </sheetPr>
  <dimension ref="A1:N1957"/>
  <sheetViews>
    <sheetView tabSelected="1" view="pageBreakPreview" zoomScaleNormal="115" zoomScaleSheetLayoutView="100" workbookViewId="0">
      <selection activeCell="B19" sqref="B19"/>
    </sheetView>
  </sheetViews>
  <sheetFormatPr defaultColWidth="9.140625" defaultRowHeight="15.75" x14ac:dyDescent="0.25"/>
  <cols>
    <col min="1" max="1" width="11.28515625" style="35" bestFit="1" customWidth="1"/>
    <col min="2" max="2" width="74.28515625" style="2" bestFit="1" customWidth="1"/>
    <col min="3" max="3" width="9.85546875" style="26" customWidth="1"/>
    <col min="4" max="4" width="12.7109375" style="52" customWidth="1"/>
    <col min="5" max="5" width="21" style="2" bestFit="1" customWidth="1"/>
    <col min="6" max="6" width="22.42578125" style="2" customWidth="1"/>
    <col min="7" max="7" width="9.140625" style="2"/>
    <col min="8" max="9" width="12.7109375" style="2" customWidth="1"/>
    <col min="10" max="11" width="9.140625" style="2"/>
    <col min="12" max="12" width="11.5703125" style="2" bestFit="1" customWidth="1"/>
    <col min="13" max="13" width="9.140625" style="2"/>
    <col min="14" max="14" width="12.28515625" style="2" bestFit="1" customWidth="1"/>
    <col min="15" max="16384" width="9.140625" style="2"/>
  </cols>
  <sheetData>
    <row r="1" spans="1:9" x14ac:dyDescent="0.25">
      <c r="A1" s="98" t="s">
        <v>36</v>
      </c>
      <c r="B1" s="98"/>
      <c r="C1" s="1"/>
      <c r="D1" s="99" t="s">
        <v>0</v>
      </c>
      <c r="E1" s="99"/>
      <c r="F1" s="99"/>
      <c r="I1" s="3"/>
    </row>
    <row r="2" spans="1:9" x14ac:dyDescent="0.25">
      <c r="A2" s="101" t="s">
        <v>46</v>
      </c>
      <c r="B2" s="101"/>
      <c r="C2" s="55"/>
      <c r="D2" s="55"/>
      <c r="E2" s="55"/>
      <c r="F2" s="55"/>
    </row>
    <row r="3" spans="1:9" x14ac:dyDescent="0.25">
      <c r="A3" s="56"/>
      <c r="B3" s="56"/>
      <c r="C3" s="56"/>
      <c r="D3" s="56"/>
      <c r="E3" s="56"/>
      <c r="F3" s="56"/>
    </row>
    <row r="4" spans="1:9" x14ac:dyDescent="0.25">
      <c r="A4" s="4"/>
      <c r="B4" s="5"/>
      <c r="C4" s="6"/>
      <c r="D4" s="46"/>
      <c r="E4" s="100"/>
      <c r="F4" s="100"/>
    </row>
    <row r="5" spans="1:9" ht="30.75" customHeight="1" thickBot="1" x14ac:dyDescent="0.3">
      <c r="A5" s="65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  <c r="H5" s="38"/>
      <c r="I5" s="38"/>
    </row>
    <row r="6" spans="1:9" ht="15.75" customHeight="1" x14ac:dyDescent="0.25">
      <c r="A6" s="104">
        <v>1</v>
      </c>
      <c r="B6" s="78" t="s">
        <v>7</v>
      </c>
      <c r="C6" s="11"/>
      <c r="D6" s="47"/>
      <c r="E6" s="12" t="s">
        <v>8</v>
      </c>
      <c r="F6" s="13">
        <f>SUM(F7:F11)</f>
        <v>0</v>
      </c>
      <c r="H6" s="27"/>
      <c r="I6" s="28"/>
    </row>
    <row r="7" spans="1:9" ht="15.75" customHeight="1" x14ac:dyDescent="0.25">
      <c r="A7" s="66">
        <v>2</v>
      </c>
      <c r="B7" s="67" t="s">
        <v>24</v>
      </c>
      <c r="C7" s="68" t="s">
        <v>10</v>
      </c>
      <c r="D7" s="64">
        <v>1</v>
      </c>
      <c r="E7" s="69"/>
      <c r="F7" s="70">
        <f>$D7*E7</f>
        <v>0</v>
      </c>
      <c r="H7" s="27"/>
      <c r="I7" s="28"/>
    </row>
    <row r="8" spans="1:9" ht="15.75" customHeight="1" x14ac:dyDescent="0.25">
      <c r="A8" s="66">
        <v>3</v>
      </c>
      <c r="B8" s="71" t="s">
        <v>43</v>
      </c>
      <c r="C8" s="72" t="s">
        <v>9</v>
      </c>
      <c r="D8" s="64">
        <v>6.9</v>
      </c>
      <c r="E8" s="69"/>
      <c r="F8" s="70">
        <f t="shared" ref="F8:F10" si="0">$D8*E8</f>
        <v>0</v>
      </c>
      <c r="H8" s="19"/>
      <c r="I8" s="20"/>
    </row>
    <row r="9" spans="1:9" ht="15.75" customHeight="1" x14ac:dyDescent="0.25">
      <c r="A9" s="66">
        <v>4</v>
      </c>
      <c r="B9" s="71" t="s">
        <v>44</v>
      </c>
      <c r="C9" s="73" t="s">
        <v>11</v>
      </c>
      <c r="D9" s="74">
        <v>4130</v>
      </c>
      <c r="E9" s="75"/>
      <c r="F9" s="70">
        <f t="shared" si="0"/>
        <v>0</v>
      </c>
      <c r="H9" s="19"/>
      <c r="I9" s="20"/>
    </row>
    <row r="10" spans="1:9" ht="15.75" customHeight="1" x14ac:dyDescent="0.25">
      <c r="A10" s="66">
        <v>6</v>
      </c>
      <c r="B10" s="71" t="s">
        <v>45</v>
      </c>
      <c r="C10" s="73" t="s">
        <v>11</v>
      </c>
      <c r="D10" s="74">
        <v>4130</v>
      </c>
      <c r="E10" s="75"/>
      <c r="F10" s="70">
        <f t="shared" si="0"/>
        <v>0</v>
      </c>
      <c r="H10" s="19"/>
      <c r="I10" s="20"/>
    </row>
    <row r="11" spans="1:9" ht="15.75" customHeight="1" thickBot="1" x14ac:dyDescent="0.3">
      <c r="A11" s="76">
        <v>7</v>
      </c>
      <c r="B11" s="77" t="s">
        <v>12</v>
      </c>
      <c r="C11" s="73" t="s">
        <v>10</v>
      </c>
      <c r="D11" s="74">
        <v>1</v>
      </c>
      <c r="E11" s="69"/>
      <c r="F11" s="70">
        <f t="shared" ref="F11" si="1">$D11*E11</f>
        <v>0</v>
      </c>
      <c r="H11" s="19"/>
      <c r="I11" s="20"/>
    </row>
    <row r="12" spans="1:9" ht="15.75" customHeight="1" x14ac:dyDescent="0.25">
      <c r="A12" s="63">
        <v>8</v>
      </c>
      <c r="B12" s="44" t="s">
        <v>26</v>
      </c>
      <c r="C12" s="45"/>
      <c r="D12" s="54"/>
      <c r="E12" s="12" t="s">
        <v>8</v>
      </c>
      <c r="F12" s="13">
        <f>SUM(F14:F29)</f>
        <v>0</v>
      </c>
      <c r="G12" s="37"/>
      <c r="H12" s="27"/>
      <c r="I12" s="28"/>
    </row>
    <row r="13" spans="1:9" ht="15.75" customHeight="1" x14ac:dyDescent="0.25">
      <c r="A13" s="36">
        <v>9</v>
      </c>
      <c r="B13" s="43" t="s">
        <v>40</v>
      </c>
      <c r="C13" s="42" t="s">
        <v>13</v>
      </c>
      <c r="D13" s="53">
        <v>9902</v>
      </c>
      <c r="E13" s="14"/>
      <c r="F13" s="15">
        <f t="shared" ref="F13" si="2">$D13*E13</f>
        <v>0</v>
      </c>
      <c r="G13" s="37"/>
      <c r="H13" s="19"/>
      <c r="I13" s="20"/>
    </row>
    <row r="14" spans="1:9" ht="15.75" customHeight="1" x14ac:dyDescent="0.25">
      <c r="A14" s="36">
        <v>10</v>
      </c>
      <c r="B14" s="43" t="s">
        <v>39</v>
      </c>
      <c r="C14" s="42" t="s">
        <v>13</v>
      </c>
      <c r="D14" s="53">
        <v>2442</v>
      </c>
      <c r="E14" s="14"/>
      <c r="F14" s="15">
        <f t="shared" ref="F14:F28" si="3">$D14*E14</f>
        <v>0</v>
      </c>
      <c r="G14" s="37"/>
      <c r="H14" s="19"/>
      <c r="I14" s="20"/>
    </row>
    <row r="15" spans="1:9" ht="15.75" customHeight="1" x14ac:dyDescent="0.25">
      <c r="A15" s="36">
        <v>11</v>
      </c>
      <c r="B15" s="43" t="s">
        <v>37</v>
      </c>
      <c r="C15" s="42" t="s">
        <v>14</v>
      </c>
      <c r="D15" s="64">
        <v>25</v>
      </c>
      <c r="E15" s="14"/>
      <c r="F15" s="15">
        <f t="shared" si="3"/>
        <v>0</v>
      </c>
      <c r="G15" s="37"/>
      <c r="H15" s="19"/>
      <c r="I15" s="20"/>
    </row>
    <row r="16" spans="1:9" ht="15.75" customHeight="1" x14ac:dyDescent="0.25">
      <c r="A16" s="36">
        <v>12</v>
      </c>
      <c r="B16" s="43" t="s">
        <v>16</v>
      </c>
      <c r="C16" s="42" t="s">
        <v>14</v>
      </c>
      <c r="D16" s="53">
        <v>5</v>
      </c>
      <c r="E16" s="14"/>
      <c r="F16" s="15">
        <f t="shared" ref="F16:F26" si="4">$D16*E16</f>
        <v>0</v>
      </c>
      <c r="G16" s="37"/>
      <c r="H16" s="19"/>
      <c r="I16" s="20"/>
    </row>
    <row r="17" spans="1:9" ht="15.75" customHeight="1" x14ac:dyDescent="0.25">
      <c r="A17" s="36">
        <v>13</v>
      </c>
      <c r="B17" s="43" t="s">
        <v>15</v>
      </c>
      <c r="C17" s="42" t="s">
        <v>14</v>
      </c>
      <c r="D17" s="53">
        <v>4</v>
      </c>
      <c r="E17" s="14"/>
      <c r="F17" s="15">
        <f t="shared" si="4"/>
        <v>0</v>
      </c>
      <c r="G17" s="37"/>
      <c r="H17" s="19"/>
      <c r="I17" s="20"/>
    </row>
    <row r="18" spans="1:9" ht="15.75" customHeight="1" x14ac:dyDescent="0.25">
      <c r="A18" s="36">
        <v>14</v>
      </c>
      <c r="B18" s="43" t="s">
        <v>31</v>
      </c>
      <c r="C18" s="42" t="s">
        <v>14</v>
      </c>
      <c r="D18" s="53">
        <v>2</v>
      </c>
      <c r="E18" s="14"/>
      <c r="F18" s="15">
        <f t="shared" si="4"/>
        <v>0</v>
      </c>
      <c r="G18" s="37"/>
      <c r="H18" s="19"/>
      <c r="I18" s="20"/>
    </row>
    <row r="19" spans="1:9" ht="15.75" customHeight="1" x14ac:dyDescent="0.25">
      <c r="A19" s="36">
        <v>15</v>
      </c>
      <c r="B19" s="43" t="s">
        <v>30</v>
      </c>
      <c r="C19" s="42" t="s">
        <v>14</v>
      </c>
      <c r="D19" s="53">
        <v>13</v>
      </c>
      <c r="E19" s="14"/>
      <c r="F19" s="15">
        <f t="shared" si="4"/>
        <v>0</v>
      </c>
      <c r="G19" s="37"/>
      <c r="H19" s="19"/>
      <c r="I19" s="20"/>
    </row>
    <row r="20" spans="1:9" ht="15.75" customHeight="1" x14ac:dyDescent="0.25">
      <c r="A20" s="36">
        <v>16</v>
      </c>
      <c r="B20" s="43" t="s">
        <v>32</v>
      </c>
      <c r="C20" s="42" t="s">
        <v>25</v>
      </c>
      <c r="D20" s="53">
        <v>17.8</v>
      </c>
      <c r="E20" s="14"/>
      <c r="F20" s="15">
        <f t="shared" si="4"/>
        <v>0</v>
      </c>
      <c r="G20" s="37"/>
      <c r="H20" s="19"/>
      <c r="I20" s="20"/>
    </row>
    <row r="21" spans="1:9" ht="15.75" customHeight="1" x14ac:dyDescent="0.25">
      <c r="A21" s="36">
        <v>17</v>
      </c>
      <c r="B21" s="43" t="s">
        <v>38</v>
      </c>
      <c r="C21" s="42" t="s">
        <v>25</v>
      </c>
      <c r="D21" s="53">
        <v>140</v>
      </c>
      <c r="E21" s="14"/>
      <c r="F21" s="15">
        <f t="shared" si="4"/>
        <v>0</v>
      </c>
      <c r="G21" s="37"/>
      <c r="H21" s="19"/>
      <c r="I21" s="20"/>
    </row>
    <row r="22" spans="1:9" ht="15.75" customHeight="1" x14ac:dyDescent="0.25">
      <c r="A22" s="36">
        <v>18</v>
      </c>
      <c r="B22" s="43" t="s">
        <v>33</v>
      </c>
      <c r="C22" s="42" t="s">
        <v>10</v>
      </c>
      <c r="D22" s="53">
        <v>1</v>
      </c>
      <c r="E22" s="14"/>
      <c r="F22" s="15">
        <f t="shared" si="4"/>
        <v>0</v>
      </c>
      <c r="G22" s="37"/>
      <c r="H22" s="19"/>
      <c r="I22" s="20"/>
    </row>
    <row r="23" spans="1:9" ht="15.75" customHeight="1" x14ac:dyDescent="0.25">
      <c r="A23" s="36">
        <v>19</v>
      </c>
      <c r="B23" s="102" t="s">
        <v>47</v>
      </c>
      <c r="C23" s="42" t="s">
        <v>14</v>
      </c>
      <c r="D23" s="53">
        <v>2</v>
      </c>
      <c r="E23" s="14"/>
      <c r="F23" s="15">
        <f t="shared" ref="F23" si="5">$D23*E23</f>
        <v>0</v>
      </c>
      <c r="G23" s="37"/>
      <c r="H23" s="19"/>
      <c r="I23" s="20"/>
    </row>
    <row r="24" spans="1:9" ht="15.75" customHeight="1" x14ac:dyDescent="0.25">
      <c r="A24" s="36">
        <v>20</v>
      </c>
      <c r="B24" s="43" t="s">
        <v>17</v>
      </c>
      <c r="C24" s="42" t="s">
        <v>10</v>
      </c>
      <c r="D24" s="53">
        <v>1</v>
      </c>
      <c r="E24" s="14"/>
      <c r="F24" s="15">
        <f t="shared" si="4"/>
        <v>0</v>
      </c>
      <c r="G24" s="37"/>
      <c r="H24" s="19"/>
      <c r="I24" s="20"/>
    </row>
    <row r="25" spans="1:9" ht="15.75" customHeight="1" x14ac:dyDescent="0.25">
      <c r="A25" s="36">
        <v>21</v>
      </c>
      <c r="B25" s="43" t="s">
        <v>34</v>
      </c>
      <c r="C25" s="42" t="s">
        <v>13</v>
      </c>
      <c r="D25" s="53">
        <f>SUM(D13:D14)</f>
        <v>12344</v>
      </c>
      <c r="E25" s="14"/>
      <c r="F25" s="15">
        <f t="shared" si="4"/>
        <v>0</v>
      </c>
      <c r="G25" s="37"/>
      <c r="H25" s="19"/>
      <c r="I25" s="20"/>
    </row>
    <row r="26" spans="1:9" ht="15.75" customHeight="1" x14ac:dyDescent="0.25">
      <c r="A26" s="36">
        <v>22</v>
      </c>
      <c r="B26" s="43" t="s">
        <v>35</v>
      </c>
      <c r="C26" s="42" t="s">
        <v>13</v>
      </c>
      <c r="D26" s="53">
        <f>SUM(D13:D14)</f>
        <v>12344</v>
      </c>
      <c r="E26" s="14"/>
      <c r="F26" s="15">
        <f t="shared" si="4"/>
        <v>0</v>
      </c>
      <c r="G26" s="37"/>
      <c r="H26" s="19"/>
      <c r="I26" s="20"/>
    </row>
    <row r="27" spans="1:9" ht="15.75" customHeight="1" x14ac:dyDescent="0.25">
      <c r="A27" s="36">
        <v>23</v>
      </c>
      <c r="B27" s="43" t="s">
        <v>41</v>
      </c>
      <c r="C27" s="57" t="s">
        <v>14</v>
      </c>
      <c r="D27" s="53">
        <v>2</v>
      </c>
      <c r="E27" s="14"/>
      <c r="F27" s="15">
        <f t="shared" ref="F27" si="6">$D27*E27</f>
        <v>0</v>
      </c>
      <c r="G27" s="37"/>
      <c r="H27" s="19"/>
      <c r="I27" s="20"/>
    </row>
    <row r="28" spans="1:9" ht="15.75" customHeight="1" x14ac:dyDescent="0.25">
      <c r="A28" s="66">
        <v>23</v>
      </c>
      <c r="B28" s="102" t="s">
        <v>42</v>
      </c>
      <c r="C28" s="57" t="s">
        <v>14</v>
      </c>
      <c r="D28" s="64">
        <v>3</v>
      </c>
      <c r="E28" s="69"/>
      <c r="F28" s="70">
        <f t="shared" ref="F28" si="7">$D28*E28</f>
        <v>0</v>
      </c>
      <c r="G28" s="37"/>
      <c r="H28" s="27"/>
      <c r="I28" s="28"/>
    </row>
    <row r="29" spans="1:9" ht="15.75" customHeight="1" thickBot="1" x14ac:dyDescent="0.3">
      <c r="A29" s="66">
        <v>25</v>
      </c>
      <c r="B29" s="58" t="s">
        <v>48</v>
      </c>
      <c r="C29" s="59" t="s">
        <v>14</v>
      </c>
      <c r="D29" s="60">
        <v>3</v>
      </c>
      <c r="E29" s="61"/>
      <c r="F29" s="62">
        <f t="shared" ref="F29" si="8">$D29*E29</f>
        <v>0</v>
      </c>
      <c r="G29" s="103"/>
      <c r="H29" s="27"/>
      <c r="I29" s="28"/>
    </row>
    <row r="30" spans="1:9" ht="15.75" customHeight="1" thickBot="1" x14ac:dyDescent="0.3">
      <c r="A30" s="63">
        <v>26</v>
      </c>
      <c r="B30" s="22" t="s">
        <v>18</v>
      </c>
      <c r="C30" s="23"/>
      <c r="D30" s="50"/>
      <c r="E30" s="24"/>
      <c r="F30" s="25">
        <f>F12+F6</f>
        <v>0</v>
      </c>
    </row>
    <row r="31" spans="1:9" ht="15.75" customHeight="1" x14ac:dyDescent="0.25">
      <c r="A31" s="17"/>
      <c r="B31" s="16"/>
      <c r="D31" s="48"/>
      <c r="E31" s="27"/>
      <c r="F31" s="28"/>
    </row>
    <row r="32" spans="1:9" ht="15.75" customHeight="1" x14ac:dyDescent="0.25">
      <c r="A32" s="17"/>
      <c r="C32" s="18"/>
      <c r="D32" s="48"/>
      <c r="E32" s="19"/>
      <c r="F32" s="20"/>
    </row>
    <row r="33" spans="1:6" ht="15.75" customHeight="1" x14ac:dyDescent="0.25">
      <c r="A33" s="17"/>
      <c r="C33" s="18"/>
      <c r="D33" s="48"/>
      <c r="E33" s="19"/>
      <c r="F33" s="20"/>
    </row>
    <row r="34" spans="1:6" ht="15.75" customHeight="1" x14ac:dyDescent="0.25">
      <c r="A34" s="29"/>
      <c r="B34" s="30"/>
      <c r="C34" s="21"/>
      <c r="D34" s="49"/>
    </row>
    <row r="35" spans="1:6" ht="15.75" customHeight="1" x14ac:dyDescent="0.25">
      <c r="A35" s="31"/>
      <c r="B35" s="32" t="s">
        <v>19</v>
      </c>
      <c r="C35" s="33"/>
      <c r="D35" s="51"/>
      <c r="E35" s="81" t="s">
        <v>20</v>
      </c>
      <c r="F35" s="82"/>
    </row>
    <row r="36" spans="1:6" ht="15.75" customHeight="1" x14ac:dyDescent="0.25">
      <c r="A36" s="34"/>
      <c r="B36" s="83" t="s">
        <v>28</v>
      </c>
      <c r="C36" s="84"/>
      <c r="D36" s="85"/>
      <c r="E36" s="79" t="s">
        <v>21</v>
      </c>
      <c r="F36" s="80"/>
    </row>
    <row r="37" spans="1:6" ht="15.75" customHeight="1" x14ac:dyDescent="0.25">
      <c r="A37" s="34"/>
      <c r="B37" s="86"/>
      <c r="C37" s="87"/>
      <c r="D37" s="88"/>
      <c r="E37" s="79" t="s">
        <v>22</v>
      </c>
      <c r="F37" s="80"/>
    </row>
    <row r="38" spans="1:6" ht="15.75" customHeight="1" x14ac:dyDescent="0.25">
      <c r="A38" s="34"/>
      <c r="B38" s="89" t="s">
        <v>27</v>
      </c>
      <c r="C38" s="90"/>
      <c r="D38" s="91"/>
      <c r="E38" s="79" t="s">
        <v>23</v>
      </c>
      <c r="F38" s="80"/>
    </row>
    <row r="39" spans="1:6" ht="15.75" customHeight="1" x14ac:dyDescent="0.25">
      <c r="A39" s="34"/>
      <c r="B39" s="95"/>
      <c r="C39" s="96"/>
      <c r="D39" s="97"/>
      <c r="E39" s="79"/>
      <c r="F39" s="80"/>
    </row>
    <row r="40" spans="1:6" ht="15.75" customHeight="1" x14ac:dyDescent="0.25">
      <c r="A40" s="34"/>
      <c r="B40" s="89" t="s">
        <v>29</v>
      </c>
      <c r="C40" s="90"/>
      <c r="D40" s="91"/>
      <c r="E40" s="79"/>
      <c r="F40" s="80"/>
    </row>
    <row r="41" spans="1:6" ht="15.75" customHeight="1" x14ac:dyDescent="0.25">
      <c r="A41" s="34"/>
      <c r="B41" s="92"/>
      <c r="C41" s="93"/>
      <c r="D41" s="94"/>
      <c r="E41" s="79"/>
      <c r="F41" s="80"/>
    </row>
    <row r="42" spans="1:6" ht="15.75" customHeight="1" x14ac:dyDescent="0.25">
      <c r="A42" s="34"/>
      <c r="B42" s="39"/>
      <c r="C42" s="40"/>
      <c r="D42" s="41"/>
      <c r="E42" s="79"/>
      <c r="F42" s="80"/>
    </row>
    <row r="43" spans="1:6" ht="15.75" customHeight="1" x14ac:dyDescent="0.25">
      <c r="D43" s="48"/>
    </row>
    <row r="44" spans="1:6" ht="15.75" customHeight="1" x14ac:dyDescent="0.25">
      <c r="D44" s="48"/>
    </row>
    <row r="45" spans="1:6" ht="15.75" customHeight="1" x14ac:dyDescent="0.25">
      <c r="D45" s="48"/>
    </row>
    <row r="46" spans="1:6" ht="15.75" customHeight="1" x14ac:dyDescent="0.25">
      <c r="D46" s="48"/>
    </row>
    <row r="47" spans="1:6" ht="15.75" customHeight="1" x14ac:dyDescent="0.25">
      <c r="D47" s="48"/>
    </row>
    <row r="48" spans="1:6" ht="15.75" customHeight="1" x14ac:dyDescent="0.25">
      <c r="D48" s="48"/>
    </row>
    <row r="49" spans="4:4" ht="15.75" customHeight="1" x14ac:dyDescent="0.25">
      <c r="D49" s="48"/>
    </row>
    <row r="50" spans="4:4" ht="15.75" customHeight="1" x14ac:dyDescent="0.25">
      <c r="D50" s="48"/>
    </row>
    <row r="51" spans="4:4" ht="15.75" customHeight="1" x14ac:dyDescent="0.25">
      <c r="D51" s="48"/>
    </row>
    <row r="52" spans="4:4" ht="15.75" customHeight="1" x14ac:dyDescent="0.25">
      <c r="D52" s="48"/>
    </row>
    <row r="53" spans="4:4" ht="15.75" customHeight="1" x14ac:dyDescent="0.25">
      <c r="D53" s="48"/>
    </row>
    <row r="54" spans="4:4" ht="15.75" customHeight="1" x14ac:dyDescent="0.25">
      <c r="D54" s="48"/>
    </row>
    <row r="55" spans="4:4" ht="15.75" customHeight="1" x14ac:dyDescent="0.25">
      <c r="D55" s="48"/>
    </row>
    <row r="56" spans="4:4" ht="15.75" customHeight="1" x14ac:dyDescent="0.25">
      <c r="D56" s="48"/>
    </row>
    <row r="57" spans="4:4" ht="15.75" customHeight="1" x14ac:dyDescent="0.25">
      <c r="D57" s="48"/>
    </row>
    <row r="58" spans="4:4" ht="15.75" customHeight="1" x14ac:dyDescent="0.25">
      <c r="D58" s="48"/>
    </row>
    <row r="59" spans="4:4" ht="15.75" customHeight="1" x14ac:dyDescent="0.25">
      <c r="D59" s="48"/>
    </row>
    <row r="60" spans="4:4" ht="15.75" customHeight="1" x14ac:dyDescent="0.25">
      <c r="D60" s="48"/>
    </row>
    <row r="61" spans="4:4" ht="15.75" customHeight="1" x14ac:dyDescent="0.25">
      <c r="D61" s="48"/>
    </row>
    <row r="62" spans="4:4" ht="15.75" customHeight="1" x14ac:dyDescent="0.25">
      <c r="D62" s="48"/>
    </row>
    <row r="63" spans="4:4" ht="15.75" customHeight="1" x14ac:dyDescent="0.25">
      <c r="D63" s="48"/>
    </row>
    <row r="64" spans="4:4" ht="15.75" customHeight="1" x14ac:dyDescent="0.25">
      <c r="D64" s="48"/>
    </row>
    <row r="65" spans="4:4" ht="15.75" customHeight="1" x14ac:dyDescent="0.25">
      <c r="D65" s="48"/>
    </row>
    <row r="66" spans="4:4" ht="15.75" customHeight="1" x14ac:dyDescent="0.25">
      <c r="D66" s="48"/>
    </row>
    <row r="67" spans="4:4" ht="15.75" customHeight="1" x14ac:dyDescent="0.25">
      <c r="D67" s="48"/>
    </row>
    <row r="68" spans="4:4" ht="15.75" customHeight="1" x14ac:dyDescent="0.25">
      <c r="D68" s="48"/>
    </row>
    <row r="69" spans="4:4" ht="15.75" customHeight="1" x14ac:dyDescent="0.25">
      <c r="D69" s="48"/>
    </row>
    <row r="70" spans="4:4" ht="15.75" customHeight="1" x14ac:dyDescent="0.25">
      <c r="D70" s="48"/>
    </row>
    <row r="71" spans="4:4" ht="15.75" customHeight="1" x14ac:dyDescent="0.25">
      <c r="D71" s="48"/>
    </row>
    <row r="72" spans="4:4" ht="15.75" customHeight="1" x14ac:dyDescent="0.25">
      <c r="D72" s="48"/>
    </row>
    <row r="73" spans="4:4" ht="15.75" customHeight="1" x14ac:dyDescent="0.25">
      <c r="D73" s="48"/>
    </row>
    <row r="74" spans="4:4" ht="15.75" customHeight="1" x14ac:dyDescent="0.25">
      <c r="D74" s="48"/>
    </row>
    <row r="75" spans="4:4" ht="15.75" customHeight="1" x14ac:dyDescent="0.25">
      <c r="D75" s="48"/>
    </row>
    <row r="76" spans="4:4" ht="15.75" customHeight="1" x14ac:dyDescent="0.25">
      <c r="D76" s="48"/>
    </row>
    <row r="77" spans="4:4" ht="15.75" customHeight="1" x14ac:dyDescent="0.25">
      <c r="D77" s="48"/>
    </row>
    <row r="78" spans="4:4" ht="15.75" customHeight="1" x14ac:dyDescent="0.25">
      <c r="D78" s="48"/>
    </row>
    <row r="79" spans="4:4" ht="15.75" customHeight="1" x14ac:dyDescent="0.25">
      <c r="D79" s="48"/>
    </row>
    <row r="80" spans="4:4" ht="15.75" customHeight="1" x14ac:dyDescent="0.25">
      <c r="D80" s="48"/>
    </row>
    <row r="81" spans="4:4" ht="15.75" customHeight="1" x14ac:dyDescent="0.25">
      <c r="D81" s="48"/>
    </row>
    <row r="82" spans="4:4" ht="15.75" customHeight="1" x14ac:dyDescent="0.25">
      <c r="D82" s="48"/>
    </row>
    <row r="83" spans="4:4" ht="15.75" customHeight="1" x14ac:dyDescent="0.25">
      <c r="D83" s="48"/>
    </row>
    <row r="84" spans="4:4" ht="15.75" customHeight="1" x14ac:dyDescent="0.25">
      <c r="D84" s="48"/>
    </row>
    <row r="85" spans="4:4" ht="15.75" customHeight="1" x14ac:dyDescent="0.25">
      <c r="D85" s="48"/>
    </row>
    <row r="86" spans="4:4" ht="15.75" customHeight="1" x14ac:dyDescent="0.25">
      <c r="D86" s="48"/>
    </row>
    <row r="87" spans="4:4" ht="15.75" customHeight="1" x14ac:dyDescent="0.25">
      <c r="D87" s="48"/>
    </row>
    <row r="88" spans="4:4" ht="15.75" customHeight="1" x14ac:dyDescent="0.25">
      <c r="D88" s="48"/>
    </row>
    <row r="89" spans="4:4" ht="15.75" customHeight="1" x14ac:dyDescent="0.25">
      <c r="D89" s="48"/>
    </row>
    <row r="90" spans="4:4" ht="15.75" customHeight="1" x14ac:dyDescent="0.25">
      <c r="D90" s="48"/>
    </row>
    <row r="91" spans="4:4" ht="15.75" customHeight="1" x14ac:dyDescent="0.25">
      <c r="D91" s="48"/>
    </row>
    <row r="92" spans="4:4" ht="15.75" customHeight="1" x14ac:dyDescent="0.25">
      <c r="D92" s="48"/>
    </row>
    <row r="93" spans="4:4" ht="15.75" customHeight="1" x14ac:dyDescent="0.25">
      <c r="D93" s="48"/>
    </row>
    <row r="94" spans="4:4" ht="15.75" customHeight="1" x14ac:dyDescent="0.25">
      <c r="D94" s="48"/>
    </row>
    <row r="95" spans="4:4" ht="15.75" customHeight="1" x14ac:dyDescent="0.25">
      <c r="D95" s="48"/>
    </row>
    <row r="96" spans="4:4" ht="15.75" customHeight="1" x14ac:dyDescent="0.25">
      <c r="D96" s="48"/>
    </row>
    <row r="97" spans="4:4" ht="15.75" customHeight="1" x14ac:dyDescent="0.25">
      <c r="D97" s="48"/>
    </row>
    <row r="98" spans="4:4" ht="15.75" customHeight="1" x14ac:dyDescent="0.25">
      <c r="D98" s="48"/>
    </row>
    <row r="99" spans="4:4" ht="15.75" customHeight="1" x14ac:dyDescent="0.25">
      <c r="D99" s="48"/>
    </row>
    <row r="100" spans="4:4" ht="15.75" customHeight="1" x14ac:dyDescent="0.25">
      <c r="D100" s="48"/>
    </row>
    <row r="101" spans="4:4" ht="15.75" customHeight="1" x14ac:dyDescent="0.25">
      <c r="D101" s="48"/>
    </row>
    <row r="102" spans="4:4" ht="15.75" customHeight="1" x14ac:dyDescent="0.25">
      <c r="D102" s="48"/>
    </row>
    <row r="103" spans="4:4" ht="15.75" customHeight="1" x14ac:dyDescent="0.25">
      <c r="D103" s="48"/>
    </row>
    <row r="104" spans="4:4" ht="15.75" customHeight="1" x14ac:dyDescent="0.25">
      <c r="D104" s="48"/>
    </row>
    <row r="105" spans="4:4" ht="15.75" customHeight="1" x14ac:dyDescent="0.25">
      <c r="D105" s="48"/>
    </row>
    <row r="106" spans="4:4" ht="15.75" customHeight="1" x14ac:dyDescent="0.25">
      <c r="D106" s="48"/>
    </row>
    <row r="107" spans="4:4" ht="15.75" customHeight="1" x14ac:dyDescent="0.25">
      <c r="D107" s="48"/>
    </row>
    <row r="108" spans="4:4" ht="15.75" customHeight="1" x14ac:dyDescent="0.25">
      <c r="D108" s="48"/>
    </row>
    <row r="109" spans="4:4" ht="15.75" customHeight="1" x14ac:dyDescent="0.25">
      <c r="D109" s="48"/>
    </row>
    <row r="110" spans="4:4" ht="15.75" customHeight="1" x14ac:dyDescent="0.25">
      <c r="D110" s="48"/>
    </row>
    <row r="111" spans="4:4" ht="15.75" customHeight="1" x14ac:dyDescent="0.25">
      <c r="D111" s="48"/>
    </row>
    <row r="112" spans="4:4" ht="15.75" customHeight="1" x14ac:dyDescent="0.25">
      <c r="D112" s="48"/>
    </row>
    <row r="113" spans="2:14" ht="15.75" customHeight="1" x14ac:dyDescent="0.25">
      <c r="D113" s="48"/>
    </row>
    <row r="114" spans="2:14" ht="15.75" customHeight="1" x14ac:dyDescent="0.25">
      <c r="D114" s="48"/>
    </row>
    <row r="115" spans="2:14" ht="15.75" customHeight="1" x14ac:dyDescent="0.25">
      <c r="D115" s="48"/>
    </row>
    <row r="116" spans="2:14" ht="15.75" customHeight="1" x14ac:dyDescent="0.25">
      <c r="D116" s="48"/>
    </row>
    <row r="117" spans="2:14" ht="15.75" customHeight="1" x14ac:dyDescent="0.25">
      <c r="D117" s="48"/>
    </row>
    <row r="118" spans="2:14" ht="15.75" customHeight="1" x14ac:dyDescent="0.25">
      <c r="D118" s="48"/>
    </row>
    <row r="119" spans="2:14" s="35" customFormat="1" ht="15.75" customHeight="1" x14ac:dyDescent="0.25">
      <c r="B119" s="2"/>
      <c r="C119" s="26"/>
      <c r="D119" s="48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 s="35" customFormat="1" ht="15.75" customHeight="1" x14ac:dyDescent="0.25">
      <c r="B120" s="2"/>
      <c r="C120" s="26"/>
      <c r="D120" s="48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 s="35" customFormat="1" ht="15.75" customHeight="1" x14ac:dyDescent="0.25">
      <c r="B121" s="2"/>
      <c r="C121" s="26"/>
      <c r="D121" s="48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s="35" customFormat="1" ht="15.75" customHeight="1" x14ac:dyDescent="0.25">
      <c r="B122" s="2"/>
      <c r="C122" s="26"/>
      <c r="D122" s="48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 s="35" customFormat="1" ht="15.75" customHeight="1" x14ac:dyDescent="0.25">
      <c r="B123" s="2"/>
      <c r="C123" s="26"/>
      <c r="D123" s="48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s="35" customFormat="1" ht="15.75" customHeight="1" x14ac:dyDescent="0.25">
      <c r="B124" s="2"/>
      <c r="C124" s="26"/>
      <c r="D124" s="5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 s="35" customFormat="1" ht="15.75" customHeight="1" x14ac:dyDescent="0.25">
      <c r="B125" s="2"/>
      <c r="C125" s="26"/>
      <c r="D125" s="5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s="35" customFormat="1" ht="15.75" customHeight="1" x14ac:dyDescent="0.25">
      <c r="B126" s="2"/>
      <c r="C126" s="26"/>
      <c r="D126" s="5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 s="35" customFormat="1" ht="15.75" customHeight="1" x14ac:dyDescent="0.25">
      <c r="B127" s="2"/>
      <c r="C127" s="26"/>
      <c r="D127" s="5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s="35" customFormat="1" ht="15.75" customHeight="1" x14ac:dyDescent="0.25">
      <c r="B128" s="2"/>
      <c r="C128" s="26"/>
      <c r="D128" s="5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s="35" customFormat="1" ht="15.75" customHeight="1" x14ac:dyDescent="0.25">
      <c r="B129" s="2"/>
      <c r="C129" s="26"/>
      <c r="D129" s="5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s="35" customFormat="1" ht="15.75" customHeight="1" x14ac:dyDescent="0.25">
      <c r="B130" s="2"/>
      <c r="C130" s="26"/>
      <c r="D130" s="5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s="35" customFormat="1" ht="15.75" customHeight="1" x14ac:dyDescent="0.25">
      <c r="B131" s="2"/>
      <c r="C131" s="26"/>
      <c r="D131" s="5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s="35" customFormat="1" ht="15.75" customHeight="1" x14ac:dyDescent="0.25">
      <c r="B132" s="2"/>
      <c r="C132" s="26"/>
      <c r="D132" s="5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s="35" customFormat="1" ht="15.75" customHeight="1" x14ac:dyDescent="0.25">
      <c r="B133" s="2"/>
      <c r="C133" s="26"/>
      <c r="D133" s="5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s="35" customFormat="1" ht="15.75" customHeight="1" x14ac:dyDescent="0.25">
      <c r="B134" s="2"/>
      <c r="C134" s="26"/>
      <c r="D134" s="5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s="35" customFormat="1" ht="15.75" customHeight="1" x14ac:dyDescent="0.25">
      <c r="B135" s="2"/>
      <c r="C135" s="26"/>
      <c r="D135" s="5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s="35" customFormat="1" ht="15.75" customHeight="1" x14ac:dyDescent="0.25">
      <c r="B136" s="2"/>
      <c r="C136" s="26"/>
      <c r="D136" s="5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s="35" customFormat="1" ht="15.75" customHeight="1" x14ac:dyDescent="0.25">
      <c r="B137" s="2"/>
      <c r="C137" s="26"/>
      <c r="D137" s="5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s="35" customFormat="1" ht="15.75" customHeight="1" x14ac:dyDescent="0.25">
      <c r="B138" s="2"/>
      <c r="C138" s="26"/>
      <c r="D138" s="5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s="35" customFormat="1" ht="15.75" customHeight="1" x14ac:dyDescent="0.25">
      <c r="B139" s="2"/>
      <c r="C139" s="26"/>
      <c r="D139" s="5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s="35" customFormat="1" ht="15.75" customHeight="1" x14ac:dyDescent="0.25">
      <c r="B140" s="2"/>
      <c r="C140" s="26"/>
      <c r="D140" s="5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s="35" customFormat="1" ht="15.75" customHeight="1" x14ac:dyDescent="0.25">
      <c r="B141" s="2"/>
      <c r="C141" s="26"/>
      <c r="D141" s="5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s="35" customFormat="1" ht="15.75" customHeight="1" x14ac:dyDescent="0.25">
      <c r="B142" s="2"/>
      <c r="C142" s="26"/>
      <c r="D142" s="5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s="35" customFormat="1" ht="15.75" customHeight="1" x14ac:dyDescent="0.25">
      <c r="B143" s="2"/>
      <c r="C143" s="26"/>
      <c r="D143" s="5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s="35" customFormat="1" ht="15.75" customHeight="1" x14ac:dyDescent="0.25">
      <c r="B144" s="2"/>
      <c r="C144" s="26"/>
      <c r="D144" s="5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s="35" customFormat="1" ht="15.75" customHeight="1" x14ac:dyDescent="0.25">
      <c r="B145" s="2"/>
      <c r="C145" s="26"/>
      <c r="D145" s="5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 s="35" customFormat="1" ht="15.75" customHeight="1" x14ac:dyDescent="0.25">
      <c r="B146" s="2"/>
      <c r="C146" s="26"/>
      <c r="D146" s="5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s="35" customFormat="1" ht="15.75" customHeight="1" x14ac:dyDescent="0.25">
      <c r="B147" s="2"/>
      <c r="C147" s="26"/>
      <c r="D147" s="5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s="35" customFormat="1" ht="15.75" customHeight="1" x14ac:dyDescent="0.25">
      <c r="B148" s="2"/>
      <c r="C148" s="26"/>
      <c r="D148" s="5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s="35" customFormat="1" ht="15.75" customHeight="1" x14ac:dyDescent="0.25">
      <c r="B149" s="2"/>
      <c r="C149" s="26"/>
      <c r="D149" s="5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2:14" s="35" customFormat="1" ht="15.75" customHeight="1" x14ac:dyDescent="0.25">
      <c r="B150" s="2"/>
      <c r="C150" s="26"/>
      <c r="D150" s="5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2:14" s="35" customFormat="1" ht="15.75" customHeight="1" x14ac:dyDescent="0.25">
      <c r="B151" s="2"/>
      <c r="C151" s="26"/>
      <c r="D151" s="5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2:14" s="35" customFormat="1" ht="15.75" customHeight="1" x14ac:dyDescent="0.25">
      <c r="B152" s="2"/>
      <c r="C152" s="26"/>
      <c r="D152" s="5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2:14" s="35" customFormat="1" ht="15.75" customHeight="1" x14ac:dyDescent="0.25">
      <c r="B153" s="2"/>
      <c r="C153" s="26"/>
      <c r="D153" s="5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2:14" s="35" customFormat="1" ht="15.75" customHeight="1" x14ac:dyDescent="0.25">
      <c r="B154" s="2"/>
      <c r="C154" s="26"/>
      <c r="D154" s="5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2:14" s="35" customFormat="1" ht="15.75" customHeight="1" x14ac:dyDescent="0.25">
      <c r="B155" s="2"/>
      <c r="C155" s="26"/>
      <c r="D155" s="5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2:14" s="35" customFormat="1" ht="15.75" customHeight="1" x14ac:dyDescent="0.25">
      <c r="B156" s="2"/>
      <c r="C156" s="26"/>
      <c r="D156" s="5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2:14" s="35" customFormat="1" ht="15.75" customHeight="1" x14ac:dyDescent="0.25">
      <c r="B157" s="2"/>
      <c r="C157" s="26"/>
      <c r="D157" s="5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2:14" s="35" customFormat="1" ht="15.75" customHeight="1" x14ac:dyDescent="0.25">
      <c r="B158" s="2"/>
      <c r="C158" s="26"/>
      <c r="D158" s="5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2:14" s="35" customFormat="1" ht="15.75" customHeight="1" x14ac:dyDescent="0.25">
      <c r="B159" s="2"/>
      <c r="C159" s="26"/>
      <c r="D159" s="5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2:14" s="35" customFormat="1" ht="15.75" customHeight="1" x14ac:dyDescent="0.25">
      <c r="B160" s="2"/>
      <c r="C160" s="26"/>
      <c r="D160" s="5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2:14" s="35" customFormat="1" ht="15.75" customHeight="1" x14ac:dyDescent="0.25">
      <c r="B161" s="2"/>
      <c r="C161" s="26"/>
      <c r="D161" s="5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2:14" s="35" customFormat="1" ht="15.75" customHeight="1" x14ac:dyDescent="0.25">
      <c r="B162" s="2"/>
      <c r="C162" s="26"/>
      <c r="D162" s="5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2:14" s="35" customFormat="1" ht="15.75" customHeight="1" x14ac:dyDescent="0.25">
      <c r="B163" s="2"/>
      <c r="C163" s="26"/>
      <c r="D163" s="5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 s="35" customFormat="1" ht="15.75" customHeight="1" x14ac:dyDescent="0.25">
      <c r="B164" s="2"/>
      <c r="C164" s="26"/>
      <c r="D164" s="5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s="35" customFormat="1" ht="15.75" customHeight="1" x14ac:dyDescent="0.25">
      <c r="B165" s="2"/>
      <c r="C165" s="26"/>
      <c r="D165" s="5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 s="35" customFormat="1" ht="15.75" customHeight="1" x14ac:dyDescent="0.25">
      <c r="B166" s="2"/>
      <c r="C166" s="26"/>
      <c r="D166" s="5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2:14" s="35" customFormat="1" ht="15.75" customHeight="1" x14ac:dyDescent="0.25">
      <c r="B167" s="2"/>
      <c r="C167" s="26"/>
      <c r="D167" s="5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2:14" s="35" customFormat="1" ht="15.75" customHeight="1" x14ac:dyDescent="0.25">
      <c r="B168" s="2"/>
      <c r="C168" s="26"/>
      <c r="D168" s="5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2:14" s="35" customFormat="1" ht="15.75" customHeight="1" x14ac:dyDescent="0.25">
      <c r="B169" s="2"/>
      <c r="C169" s="26"/>
      <c r="D169" s="5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2:14" s="35" customFormat="1" ht="15.75" customHeight="1" x14ac:dyDescent="0.25">
      <c r="B170" s="2"/>
      <c r="C170" s="26"/>
      <c r="D170" s="5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2:14" s="35" customFormat="1" ht="15.75" customHeight="1" x14ac:dyDescent="0.25">
      <c r="B171" s="2"/>
      <c r="C171" s="26"/>
      <c r="D171" s="5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2:14" s="35" customFormat="1" ht="15.75" customHeight="1" x14ac:dyDescent="0.25">
      <c r="B172" s="2"/>
      <c r="C172" s="26"/>
      <c r="D172" s="5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2:14" s="35" customFormat="1" ht="15.75" customHeight="1" x14ac:dyDescent="0.25">
      <c r="B173" s="2"/>
      <c r="C173" s="26"/>
      <c r="D173" s="5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2:14" s="35" customFormat="1" ht="15.75" customHeight="1" x14ac:dyDescent="0.25">
      <c r="B174" s="2"/>
      <c r="C174" s="26"/>
      <c r="D174" s="5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2:14" s="35" customFormat="1" ht="15.75" customHeight="1" x14ac:dyDescent="0.25">
      <c r="B175" s="2"/>
      <c r="C175" s="26"/>
      <c r="D175" s="5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2:14" s="35" customFormat="1" ht="15.75" customHeight="1" x14ac:dyDescent="0.25">
      <c r="B176" s="2"/>
      <c r="C176" s="26"/>
      <c r="D176" s="5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2:14" s="35" customFormat="1" ht="15.75" customHeight="1" x14ac:dyDescent="0.25">
      <c r="B177" s="2"/>
      <c r="C177" s="26"/>
      <c r="D177" s="5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2:14" s="35" customFormat="1" ht="15.75" customHeight="1" x14ac:dyDescent="0.25">
      <c r="B178" s="2"/>
      <c r="C178" s="26"/>
      <c r="D178" s="5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2:14" s="35" customFormat="1" ht="15.75" customHeight="1" x14ac:dyDescent="0.25">
      <c r="B179" s="2"/>
      <c r="C179" s="26"/>
      <c r="D179" s="5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2:14" s="35" customFormat="1" ht="15.75" customHeight="1" x14ac:dyDescent="0.25">
      <c r="B180" s="2"/>
      <c r="C180" s="26"/>
      <c r="D180" s="5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2:14" s="35" customFormat="1" ht="15.75" customHeight="1" x14ac:dyDescent="0.25">
      <c r="B181" s="2"/>
      <c r="C181" s="26"/>
      <c r="D181" s="5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2:14" s="35" customFormat="1" ht="15.75" customHeight="1" x14ac:dyDescent="0.25">
      <c r="B182" s="2"/>
      <c r="C182" s="26"/>
      <c r="D182" s="5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2:14" s="35" customFormat="1" ht="15.75" customHeight="1" x14ac:dyDescent="0.25">
      <c r="B183" s="2"/>
      <c r="C183" s="26"/>
      <c r="D183" s="5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2:14" s="35" customFormat="1" ht="15.75" customHeight="1" x14ac:dyDescent="0.25">
      <c r="B184" s="2"/>
      <c r="C184" s="26"/>
      <c r="D184" s="5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2:14" s="35" customFormat="1" ht="15.75" customHeight="1" x14ac:dyDescent="0.25">
      <c r="B185" s="2"/>
      <c r="C185" s="26"/>
      <c r="D185" s="5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2:14" s="35" customFormat="1" ht="15.75" customHeight="1" x14ac:dyDescent="0.25">
      <c r="B186" s="2"/>
      <c r="C186" s="26"/>
      <c r="D186" s="5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2:14" s="35" customFormat="1" ht="15.75" customHeight="1" x14ac:dyDescent="0.25">
      <c r="B187" s="2"/>
      <c r="C187" s="26"/>
      <c r="D187" s="5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2:14" s="35" customFormat="1" ht="15.75" customHeight="1" x14ac:dyDescent="0.25">
      <c r="B188" s="2"/>
      <c r="C188" s="26"/>
      <c r="D188" s="5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2:14" s="35" customFormat="1" ht="15.75" customHeight="1" x14ac:dyDescent="0.25">
      <c r="B189" s="2"/>
      <c r="C189" s="26"/>
      <c r="D189" s="5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2:14" s="35" customFormat="1" ht="15.75" customHeight="1" x14ac:dyDescent="0.25">
      <c r="B190" s="2"/>
      <c r="C190" s="26"/>
      <c r="D190" s="5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2:14" s="35" customFormat="1" ht="15.75" customHeight="1" x14ac:dyDescent="0.25">
      <c r="B191" s="2"/>
      <c r="C191" s="26"/>
      <c r="D191" s="5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2:14" s="35" customFormat="1" ht="15.75" customHeight="1" x14ac:dyDescent="0.25">
      <c r="B192" s="2"/>
      <c r="C192" s="26"/>
      <c r="D192" s="5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2:14" s="35" customFormat="1" ht="15.75" customHeight="1" x14ac:dyDescent="0.25">
      <c r="B193" s="2"/>
      <c r="C193" s="26"/>
      <c r="D193" s="5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2:14" s="35" customFormat="1" ht="15.75" customHeight="1" x14ac:dyDescent="0.25">
      <c r="B194" s="2"/>
      <c r="C194" s="26"/>
      <c r="D194" s="5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2:14" s="35" customFormat="1" ht="15.75" customHeight="1" x14ac:dyDescent="0.25">
      <c r="B195" s="2"/>
      <c r="C195" s="26"/>
      <c r="D195" s="5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2:14" s="35" customFormat="1" ht="15.75" customHeight="1" x14ac:dyDescent="0.25">
      <c r="B196" s="2"/>
      <c r="C196" s="26"/>
      <c r="D196" s="5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2:14" s="35" customFormat="1" ht="15.75" customHeight="1" x14ac:dyDescent="0.25">
      <c r="B197" s="2"/>
      <c r="C197" s="26"/>
      <c r="D197" s="5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2:14" s="35" customFormat="1" ht="15.75" customHeight="1" x14ac:dyDescent="0.25">
      <c r="B198" s="2"/>
      <c r="C198" s="26"/>
      <c r="D198" s="5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2:14" s="35" customFormat="1" ht="15.75" customHeight="1" x14ac:dyDescent="0.25">
      <c r="B199" s="2"/>
      <c r="C199" s="26"/>
      <c r="D199" s="5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2:14" s="35" customFormat="1" ht="15.75" customHeight="1" x14ac:dyDescent="0.25">
      <c r="B200" s="2"/>
      <c r="C200" s="26"/>
      <c r="D200" s="5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2:14" s="35" customFormat="1" ht="15.75" customHeight="1" x14ac:dyDescent="0.25">
      <c r="B201" s="2"/>
      <c r="C201" s="26"/>
      <c r="D201" s="5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2:14" s="35" customFormat="1" ht="15.75" customHeight="1" x14ac:dyDescent="0.25">
      <c r="B202" s="2"/>
      <c r="C202" s="26"/>
      <c r="D202" s="5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2:14" s="35" customFormat="1" ht="15.75" customHeight="1" x14ac:dyDescent="0.25">
      <c r="B203" s="2"/>
      <c r="C203" s="26"/>
      <c r="D203" s="5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2:14" s="35" customFormat="1" ht="15.75" customHeight="1" x14ac:dyDescent="0.25">
      <c r="B204" s="2"/>
      <c r="C204" s="26"/>
      <c r="D204" s="5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2:14" s="35" customFormat="1" ht="15.75" customHeight="1" x14ac:dyDescent="0.25">
      <c r="B205" s="2"/>
      <c r="C205" s="26"/>
      <c r="D205" s="5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2:14" s="35" customFormat="1" ht="15.75" customHeight="1" x14ac:dyDescent="0.25">
      <c r="B206" s="2"/>
      <c r="C206" s="26"/>
      <c r="D206" s="5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2:14" s="35" customFormat="1" ht="15.75" customHeight="1" x14ac:dyDescent="0.25">
      <c r="B207" s="2"/>
      <c r="C207" s="26"/>
      <c r="D207" s="5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2:14" s="35" customFormat="1" ht="15.75" customHeight="1" x14ac:dyDescent="0.25">
      <c r="B208" s="2"/>
      <c r="C208" s="26"/>
      <c r="D208" s="5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2:14" s="35" customFormat="1" ht="15.75" customHeight="1" x14ac:dyDescent="0.25">
      <c r="B209" s="2"/>
      <c r="C209" s="26"/>
      <c r="D209" s="5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2:14" s="35" customFormat="1" ht="15.75" customHeight="1" x14ac:dyDescent="0.25">
      <c r="B210" s="2"/>
      <c r="C210" s="26"/>
      <c r="D210" s="5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2:14" s="35" customFormat="1" ht="15.75" customHeight="1" x14ac:dyDescent="0.25">
      <c r="B211" s="2"/>
      <c r="C211" s="26"/>
      <c r="D211" s="5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2:14" s="35" customFormat="1" ht="15.75" customHeight="1" x14ac:dyDescent="0.25">
      <c r="B212" s="2"/>
      <c r="C212" s="26"/>
      <c r="D212" s="5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2:14" s="35" customFormat="1" ht="15.75" customHeight="1" x14ac:dyDescent="0.25">
      <c r="B213" s="2"/>
      <c r="C213" s="26"/>
      <c r="D213" s="5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2:14" s="35" customFormat="1" ht="15.75" customHeight="1" x14ac:dyDescent="0.25">
      <c r="B214" s="2"/>
      <c r="C214" s="26"/>
      <c r="D214" s="5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2:14" s="35" customFormat="1" ht="15.75" customHeight="1" x14ac:dyDescent="0.25">
      <c r="B215" s="2"/>
      <c r="C215" s="26"/>
      <c r="D215" s="5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2:14" s="35" customFormat="1" ht="15.75" customHeight="1" x14ac:dyDescent="0.25">
      <c r="B216" s="2"/>
      <c r="C216" s="26"/>
      <c r="D216" s="5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2:14" s="35" customFormat="1" ht="15.75" customHeight="1" x14ac:dyDescent="0.25">
      <c r="B217" s="2"/>
      <c r="C217" s="26"/>
      <c r="D217" s="5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2:14" s="35" customFormat="1" ht="15.75" customHeight="1" x14ac:dyDescent="0.25">
      <c r="B218" s="2"/>
      <c r="C218" s="26"/>
      <c r="D218" s="5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2:14" s="35" customFormat="1" ht="15.75" customHeight="1" x14ac:dyDescent="0.25">
      <c r="B219" s="2"/>
      <c r="C219" s="26"/>
      <c r="D219" s="5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2:14" s="35" customFormat="1" ht="15.75" customHeight="1" x14ac:dyDescent="0.25">
      <c r="B220" s="2"/>
      <c r="C220" s="26"/>
      <c r="D220" s="5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2:14" s="35" customFormat="1" ht="15.75" customHeight="1" x14ac:dyDescent="0.25">
      <c r="B221" s="2"/>
      <c r="C221" s="26"/>
      <c r="D221" s="5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2:14" s="35" customFormat="1" ht="15.75" customHeight="1" x14ac:dyDescent="0.25">
      <c r="B222" s="2"/>
      <c r="C222" s="26"/>
      <c r="D222" s="5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2:14" s="35" customFormat="1" ht="15.75" customHeight="1" x14ac:dyDescent="0.25">
      <c r="B223" s="2"/>
      <c r="C223" s="26"/>
      <c r="D223" s="5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2:14" s="35" customFormat="1" ht="15.75" customHeight="1" x14ac:dyDescent="0.25">
      <c r="B224" s="2"/>
      <c r="C224" s="26"/>
      <c r="D224" s="5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2:14" s="35" customFormat="1" ht="15.75" customHeight="1" x14ac:dyDescent="0.25">
      <c r="B225" s="2"/>
      <c r="C225" s="26"/>
      <c r="D225" s="5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2:14" s="35" customFormat="1" ht="15.75" customHeight="1" x14ac:dyDescent="0.25">
      <c r="B226" s="2"/>
      <c r="C226" s="26"/>
      <c r="D226" s="5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2:14" s="35" customFormat="1" ht="15.75" customHeight="1" x14ac:dyDescent="0.25">
      <c r="B227" s="2"/>
      <c r="C227" s="26"/>
      <c r="D227" s="5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2:14" s="35" customFormat="1" ht="15.75" customHeight="1" x14ac:dyDescent="0.25">
      <c r="B228" s="2"/>
      <c r="C228" s="26"/>
      <c r="D228" s="5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2:14" s="35" customFormat="1" ht="15.75" customHeight="1" x14ac:dyDescent="0.25">
      <c r="B229" s="2"/>
      <c r="C229" s="26"/>
      <c r="D229" s="5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2:14" s="35" customFormat="1" ht="15.75" customHeight="1" x14ac:dyDescent="0.25">
      <c r="B230" s="2"/>
      <c r="C230" s="26"/>
      <c r="D230" s="5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2:14" s="35" customFormat="1" ht="15.75" customHeight="1" x14ac:dyDescent="0.25">
      <c r="B231" s="2"/>
      <c r="C231" s="26"/>
      <c r="D231" s="5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2:14" s="35" customFormat="1" ht="15.75" customHeight="1" x14ac:dyDescent="0.25">
      <c r="B232" s="2"/>
      <c r="C232" s="26"/>
      <c r="D232" s="5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2:14" s="35" customFormat="1" ht="15.75" customHeight="1" x14ac:dyDescent="0.25">
      <c r="B233" s="2"/>
      <c r="C233" s="26"/>
      <c r="D233" s="5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2:14" s="35" customFormat="1" ht="15.75" customHeight="1" x14ac:dyDescent="0.25">
      <c r="B234" s="2"/>
      <c r="C234" s="26"/>
      <c r="D234" s="5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2:14" s="35" customFormat="1" ht="15.75" customHeight="1" x14ac:dyDescent="0.25">
      <c r="B235" s="2"/>
      <c r="C235" s="26"/>
      <c r="D235" s="5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2:14" s="35" customFormat="1" ht="15.75" customHeight="1" x14ac:dyDescent="0.25">
      <c r="B236" s="2"/>
      <c r="C236" s="26"/>
      <c r="D236" s="5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2:14" s="35" customFormat="1" ht="15.75" customHeight="1" x14ac:dyDescent="0.25">
      <c r="B237" s="2"/>
      <c r="C237" s="26"/>
      <c r="D237" s="5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2:14" s="35" customFormat="1" ht="15.75" customHeight="1" x14ac:dyDescent="0.25">
      <c r="B238" s="2"/>
      <c r="C238" s="26"/>
      <c r="D238" s="5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2:14" s="35" customFormat="1" ht="15.75" customHeight="1" x14ac:dyDescent="0.25">
      <c r="B239" s="2"/>
      <c r="C239" s="26"/>
      <c r="D239" s="5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2:14" s="35" customFormat="1" ht="15.75" customHeight="1" x14ac:dyDescent="0.25">
      <c r="B240" s="2"/>
      <c r="C240" s="26"/>
      <c r="D240" s="5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2:14" s="35" customFormat="1" ht="15.75" customHeight="1" x14ac:dyDescent="0.25">
      <c r="B241" s="2"/>
      <c r="C241" s="26"/>
      <c r="D241" s="5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2:14" s="35" customFormat="1" ht="15.75" customHeight="1" x14ac:dyDescent="0.25">
      <c r="B242" s="2"/>
      <c r="C242" s="26"/>
      <c r="D242" s="5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2:14" s="35" customFormat="1" ht="15.75" customHeight="1" x14ac:dyDescent="0.25">
      <c r="B243" s="2"/>
      <c r="C243" s="26"/>
      <c r="D243" s="5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2:14" s="35" customFormat="1" ht="15.75" customHeight="1" x14ac:dyDescent="0.25">
      <c r="B244" s="2"/>
      <c r="C244" s="26"/>
      <c r="D244" s="5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2:14" s="35" customFormat="1" ht="15.75" customHeight="1" x14ac:dyDescent="0.25">
      <c r="B245" s="2"/>
      <c r="C245" s="26"/>
      <c r="D245" s="5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2:14" s="35" customFormat="1" ht="15.75" customHeight="1" x14ac:dyDescent="0.25">
      <c r="B246" s="2"/>
      <c r="C246" s="26"/>
      <c r="D246" s="5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2:14" s="35" customFormat="1" ht="15.75" customHeight="1" x14ac:dyDescent="0.25">
      <c r="B247" s="2"/>
      <c r="C247" s="26"/>
      <c r="D247" s="5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2:14" s="35" customFormat="1" ht="15.75" customHeight="1" x14ac:dyDescent="0.25">
      <c r="B248" s="2"/>
      <c r="C248" s="26"/>
      <c r="D248" s="5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2:14" s="35" customFormat="1" ht="15.75" customHeight="1" x14ac:dyDescent="0.25">
      <c r="B249" s="2"/>
      <c r="C249" s="26"/>
      <c r="D249" s="5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2:14" s="35" customFormat="1" ht="15.75" customHeight="1" x14ac:dyDescent="0.25">
      <c r="B250" s="2"/>
      <c r="C250" s="26"/>
      <c r="D250" s="5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2:14" s="35" customFormat="1" ht="15.75" customHeight="1" x14ac:dyDescent="0.25">
      <c r="B251" s="2"/>
      <c r="C251" s="26"/>
      <c r="D251" s="5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2:14" s="35" customFormat="1" ht="15.75" customHeight="1" x14ac:dyDescent="0.25">
      <c r="B252" s="2"/>
      <c r="C252" s="26"/>
      <c r="D252" s="5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2:14" s="35" customFormat="1" ht="15.75" customHeight="1" x14ac:dyDescent="0.25">
      <c r="B253" s="2"/>
      <c r="C253" s="26"/>
      <c r="D253" s="5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2:14" s="35" customFormat="1" ht="15.75" customHeight="1" x14ac:dyDescent="0.25">
      <c r="B254" s="2"/>
      <c r="C254" s="26"/>
      <c r="D254" s="5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2:14" s="35" customFormat="1" ht="15.75" customHeight="1" x14ac:dyDescent="0.25">
      <c r="B255" s="2"/>
      <c r="C255" s="26"/>
      <c r="D255" s="5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2:14" s="35" customFormat="1" ht="15.75" customHeight="1" x14ac:dyDescent="0.25">
      <c r="B256" s="2"/>
      <c r="C256" s="26"/>
      <c r="D256" s="5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2:14" s="35" customFormat="1" ht="15.75" customHeight="1" x14ac:dyDescent="0.25">
      <c r="B257" s="2"/>
      <c r="C257" s="26"/>
      <c r="D257" s="5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2:14" s="35" customFormat="1" ht="15.75" customHeight="1" x14ac:dyDescent="0.25">
      <c r="B258" s="2"/>
      <c r="C258" s="26"/>
      <c r="D258" s="5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2:14" s="35" customFormat="1" ht="15.75" customHeight="1" x14ac:dyDescent="0.25">
      <c r="B259" s="2"/>
      <c r="C259" s="26"/>
      <c r="D259" s="5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2:14" s="35" customFormat="1" ht="15.75" customHeight="1" x14ac:dyDescent="0.25">
      <c r="B260" s="2"/>
      <c r="C260" s="26"/>
      <c r="D260" s="5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2:14" s="35" customFormat="1" ht="15.75" customHeight="1" x14ac:dyDescent="0.25">
      <c r="B261" s="2"/>
      <c r="C261" s="26"/>
      <c r="D261" s="5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2:14" s="35" customFormat="1" ht="15.75" customHeight="1" x14ac:dyDescent="0.25">
      <c r="B262" s="2"/>
      <c r="C262" s="26"/>
      <c r="D262" s="5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2:14" s="35" customFormat="1" ht="15.75" customHeight="1" x14ac:dyDescent="0.25">
      <c r="B263" s="2"/>
      <c r="C263" s="26"/>
      <c r="D263" s="5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2:14" s="35" customFormat="1" ht="15.75" customHeight="1" x14ac:dyDescent="0.25">
      <c r="B264" s="2"/>
      <c r="C264" s="26"/>
      <c r="D264" s="5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2:14" s="35" customFormat="1" ht="15.75" customHeight="1" x14ac:dyDescent="0.25">
      <c r="B265" s="2"/>
      <c r="C265" s="26"/>
      <c r="D265" s="5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2:14" s="35" customFormat="1" ht="15.75" customHeight="1" x14ac:dyDescent="0.25">
      <c r="B266" s="2"/>
      <c r="C266" s="26"/>
      <c r="D266" s="5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2:14" s="35" customFormat="1" ht="15.75" customHeight="1" x14ac:dyDescent="0.25">
      <c r="B267" s="2"/>
      <c r="C267" s="26"/>
      <c r="D267" s="5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2:14" s="35" customFormat="1" ht="15.75" customHeight="1" x14ac:dyDescent="0.25">
      <c r="B268" s="2"/>
      <c r="C268" s="26"/>
      <c r="D268" s="5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2:14" s="35" customFormat="1" ht="15.75" customHeight="1" x14ac:dyDescent="0.25">
      <c r="B269" s="2"/>
      <c r="C269" s="26"/>
      <c r="D269" s="5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2:14" s="35" customFormat="1" ht="15.75" customHeight="1" x14ac:dyDescent="0.25">
      <c r="B270" s="2"/>
      <c r="C270" s="26"/>
      <c r="D270" s="5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2:14" s="35" customFormat="1" ht="15.75" customHeight="1" x14ac:dyDescent="0.25">
      <c r="B271" s="2"/>
      <c r="C271" s="26"/>
      <c r="D271" s="5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2:14" s="35" customFormat="1" ht="15.75" customHeight="1" x14ac:dyDescent="0.25">
      <c r="B272" s="2"/>
      <c r="C272" s="26"/>
      <c r="D272" s="5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2:14" s="35" customFormat="1" ht="15.75" customHeight="1" x14ac:dyDescent="0.25">
      <c r="B273" s="2"/>
      <c r="C273" s="26"/>
      <c r="D273" s="5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2:14" s="35" customFormat="1" ht="15.75" customHeight="1" x14ac:dyDescent="0.25">
      <c r="B274" s="2"/>
      <c r="C274" s="26"/>
      <c r="D274" s="5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2:14" s="35" customFormat="1" ht="15.75" customHeight="1" x14ac:dyDescent="0.25">
      <c r="B275" s="2"/>
      <c r="C275" s="26"/>
      <c r="D275" s="5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2:14" s="35" customFormat="1" ht="15.75" customHeight="1" x14ac:dyDescent="0.25">
      <c r="B276" s="2"/>
      <c r="C276" s="26"/>
      <c r="D276" s="5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2:14" s="35" customFormat="1" ht="15.75" customHeight="1" x14ac:dyDescent="0.25">
      <c r="B277" s="2"/>
      <c r="C277" s="26"/>
      <c r="D277" s="5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2:14" s="35" customFormat="1" ht="15.75" customHeight="1" x14ac:dyDescent="0.25">
      <c r="B278" s="2"/>
      <c r="C278" s="26"/>
      <c r="D278" s="5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2:14" s="35" customFormat="1" ht="15.75" customHeight="1" x14ac:dyDescent="0.25">
      <c r="B279" s="2"/>
      <c r="C279" s="26"/>
      <c r="D279" s="5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2:14" s="35" customFormat="1" ht="15.75" customHeight="1" x14ac:dyDescent="0.25">
      <c r="B280" s="2"/>
      <c r="C280" s="26"/>
      <c r="D280" s="5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2:14" s="35" customFormat="1" ht="15.75" customHeight="1" x14ac:dyDescent="0.25">
      <c r="B281" s="2"/>
      <c r="C281" s="26"/>
      <c r="D281" s="5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2:14" s="35" customFormat="1" ht="15.75" customHeight="1" x14ac:dyDescent="0.25">
      <c r="B282" s="2"/>
      <c r="C282" s="26"/>
      <c r="D282" s="5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2:14" s="35" customFormat="1" ht="15.75" customHeight="1" x14ac:dyDescent="0.25">
      <c r="B283" s="2"/>
      <c r="C283" s="26"/>
      <c r="D283" s="5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2:14" s="35" customFormat="1" ht="15.75" customHeight="1" x14ac:dyDescent="0.25">
      <c r="B284" s="2"/>
      <c r="C284" s="26"/>
      <c r="D284" s="5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2:14" s="35" customFormat="1" ht="15.75" customHeight="1" x14ac:dyDescent="0.25">
      <c r="B285" s="2"/>
      <c r="C285" s="26"/>
      <c r="D285" s="5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2:14" s="35" customFormat="1" ht="15.75" customHeight="1" x14ac:dyDescent="0.25">
      <c r="B286" s="2"/>
      <c r="C286" s="26"/>
      <c r="D286" s="5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2:14" s="35" customFormat="1" ht="15.75" customHeight="1" x14ac:dyDescent="0.25">
      <c r="B287" s="2"/>
      <c r="C287" s="26"/>
      <c r="D287" s="5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2:14" s="35" customFormat="1" ht="15.75" customHeight="1" x14ac:dyDescent="0.25">
      <c r="B288" s="2"/>
      <c r="C288" s="26"/>
      <c r="D288" s="5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2:14" s="35" customFormat="1" ht="15.75" customHeight="1" x14ac:dyDescent="0.25">
      <c r="B289" s="2"/>
      <c r="C289" s="26"/>
      <c r="D289" s="5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2:14" s="35" customFormat="1" ht="15.75" customHeight="1" x14ac:dyDescent="0.25">
      <c r="B290" s="2"/>
      <c r="C290" s="26"/>
      <c r="D290" s="5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2:14" s="35" customFormat="1" ht="15.75" customHeight="1" x14ac:dyDescent="0.25">
      <c r="B291" s="2"/>
      <c r="C291" s="26"/>
      <c r="D291" s="5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2:14" s="35" customFormat="1" ht="15.75" customHeight="1" x14ac:dyDescent="0.25">
      <c r="B292" s="2"/>
      <c r="C292" s="26"/>
      <c r="D292" s="5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2:14" s="35" customFormat="1" ht="15.75" customHeight="1" x14ac:dyDescent="0.25">
      <c r="B293" s="2"/>
      <c r="C293" s="26"/>
      <c r="D293" s="5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2:14" s="35" customFormat="1" ht="15.75" customHeight="1" x14ac:dyDescent="0.25">
      <c r="B294" s="2"/>
      <c r="C294" s="26"/>
      <c r="D294" s="5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2:14" s="35" customFormat="1" ht="15.75" customHeight="1" x14ac:dyDescent="0.25">
      <c r="B295" s="2"/>
      <c r="C295" s="26"/>
      <c r="D295" s="5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2:14" s="35" customFormat="1" ht="15.75" customHeight="1" x14ac:dyDescent="0.25">
      <c r="B296" s="2"/>
      <c r="C296" s="26"/>
      <c r="D296" s="5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2:14" s="35" customFormat="1" ht="15.75" customHeight="1" x14ac:dyDescent="0.25">
      <c r="B297" s="2"/>
      <c r="C297" s="26"/>
      <c r="D297" s="5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2:14" s="35" customFormat="1" ht="15.75" customHeight="1" x14ac:dyDescent="0.25">
      <c r="B298" s="2"/>
      <c r="C298" s="26"/>
      <c r="D298" s="5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2:14" s="35" customFormat="1" ht="15.75" customHeight="1" x14ac:dyDescent="0.25">
      <c r="B299" s="2"/>
      <c r="C299" s="26"/>
      <c r="D299" s="5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2:14" s="35" customFormat="1" ht="15.75" customHeight="1" x14ac:dyDescent="0.25">
      <c r="B300" s="2"/>
      <c r="C300" s="26"/>
      <c r="D300" s="5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2:14" s="35" customFormat="1" ht="15.75" customHeight="1" x14ac:dyDescent="0.25">
      <c r="B301" s="2"/>
      <c r="C301" s="26"/>
      <c r="D301" s="5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2:14" s="35" customFormat="1" ht="15.75" customHeight="1" x14ac:dyDescent="0.25">
      <c r="B302" s="2"/>
      <c r="C302" s="26"/>
      <c r="D302" s="5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2:14" s="35" customFormat="1" ht="15.75" customHeight="1" x14ac:dyDescent="0.25">
      <c r="B303" s="2"/>
      <c r="C303" s="26"/>
      <c r="D303" s="5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2:14" s="35" customFormat="1" ht="15.75" customHeight="1" x14ac:dyDescent="0.25">
      <c r="B304" s="2"/>
      <c r="C304" s="26"/>
      <c r="D304" s="5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2:14" s="35" customFormat="1" ht="15.75" customHeight="1" x14ac:dyDescent="0.25">
      <c r="B305" s="2"/>
      <c r="C305" s="26"/>
      <c r="D305" s="5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2:14" s="35" customFormat="1" ht="15.75" customHeight="1" x14ac:dyDescent="0.25">
      <c r="B306" s="2"/>
      <c r="C306" s="26"/>
      <c r="D306" s="5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2:14" s="35" customFormat="1" ht="15.75" customHeight="1" x14ac:dyDescent="0.25">
      <c r="B307" s="2"/>
      <c r="C307" s="26"/>
      <c r="D307" s="5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2:14" s="35" customFormat="1" ht="15.75" customHeight="1" x14ac:dyDescent="0.25">
      <c r="B308" s="2"/>
      <c r="C308" s="26"/>
      <c r="D308" s="5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2:14" s="35" customFormat="1" ht="15.75" customHeight="1" x14ac:dyDescent="0.25">
      <c r="B309" s="2"/>
      <c r="C309" s="26"/>
      <c r="D309" s="5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2:14" s="35" customFormat="1" ht="15.75" customHeight="1" x14ac:dyDescent="0.25">
      <c r="B310" s="2"/>
      <c r="C310" s="26"/>
      <c r="D310" s="5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2:14" s="35" customFormat="1" ht="15.75" customHeight="1" x14ac:dyDescent="0.25">
      <c r="B311" s="2"/>
      <c r="C311" s="26"/>
      <c r="D311" s="5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2:14" s="35" customFormat="1" ht="15.75" customHeight="1" x14ac:dyDescent="0.25">
      <c r="B312" s="2"/>
      <c r="C312" s="26"/>
      <c r="D312" s="5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2:14" s="35" customFormat="1" ht="15.75" customHeight="1" x14ac:dyDescent="0.25">
      <c r="B313" s="2"/>
      <c r="C313" s="26"/>
      <c r="D313" s="5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2:14" s="35" customFormat="1" ht="15.75" customHeight="1" x14ac:dyDescent="0.25">
      <c r="B314" s="2"/>
      <c r="C314" s="26"/>
      <c r="D314" s="5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2:14" s="35" customFormat="1" ht="15.75" customHeight="1" x14ac:dyDescent="0.25">
      <c r="B315" s="2"/>
      <c r="C315" s="26"/>
      <c r="D315" s="5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2:14" s="35" customFormat="1" ht="15.75" customHeight="1" x14ac:dyDescent="0.25">
      <c r="B316" s="2"/>
      <c r="C316" s="26"/>
      <c r="D316" s="5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2:14" s="35" customFormat="1" ht="15.75" customHeight="1" x14ac:dyDescent="0.25">
      <c r="B317" s="2"/>
      <c r="C317" s="26"/>
      <c r="D317" s="5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2:14" s="35" customFormat="1" ht="15.75" customHeight="1" x14ac:dyDescent="0.25">
      <c r="B318" s="2"/>
      <c r="C318" s="26"/>
      <c r="D318" s="5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2:14" s="35" customFormat="1" ht="15.75" customHeight="1" x14ac:dyDescent="0.25">
      <c r="B319" s="2"/>
      <c r="C319" s="26"/>
      <c r="D319" s="5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2:14" s="35" customFormat="1" ht="15.75" customHeight="1" x14ac:dyDescent="0.25">
      <c r="B320" s="2"/>
      <c r="C320" s="26"/>
      <c r="D320" s="5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2:14" s="35" customFormat="1" ht="15.75" customHeight="1" x14ac:dyDescent="0.25">
      <c r="B321" s="2"/>
      <c r="C321" s="26"/>
      <c r="D321" s="5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2:14" s="35" customFormat="1" ht="15.75" customHeight="1" x14ac:dyDescent="0.25">
      <c r="B322" s="2"/>
      <c r="C322" s="26"/>
      <c r="D322" s="5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2:14" s="35" customFormat="1" ht="15.75" customHeight="1" x14ac:dyDescent="0.25">
      <c r="B323" s="2"/>
      <c r="C323" s="26"/>
      <c r="D323" s="5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2:14" s="35" customFormat="1" ht="15.75" customHeight="1" x14ac:dyDescent="0.25">
      <c r="B324" s="2"/>
      <c r="C324" s="26"/>
      <c r="D324" s="5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2:14" s="35" customFormat="1" ht="15.75" customHeight="1" x14ac:dyDescent="0.25">
      <c r="B325" s="2"/>
      <c r="C325" s="26"/>
      <c r="D325" s="5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2:14" s="35" customFormat="1" ht="15.75" customHeight="1" x14ac:dyDescent="0.25">
      <c r="B326" s="2"/>
      <c r="C326" s="26"/>
      <c r="D326" s="5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2:14" s="35" customFormat="1" ht="15.75" customHeight="1" x14ac:dyDescent="0.25">
      <c r="B327" s="2"/>
      <c r="C327" s="26"/>
      <c r="D327" s="5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2:14" s="35" customFormat="1" ht="15.75" customHeight="1" x14ac:dyDescent="0.25">
      <c r="B328" s="2"/>
      <c r="C328" s="26"/>
      <c r="D328" s="5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2:14" s="35" customFormat="1" ht="15.75" customHeight="1" x14ac:dyDescent="0.25">
      <c r="B329" s="2"/>
      <c r="C329" s="26"/>
      <c r="D329" s="5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2:14" s="35" customFormat="1" ht="15.75" customHeight="1" x14ac:dyDescent="0.25">
      <c r="B330" s="2"/>
      <c r="C330" s="26"/>
      <c r="D330" s="5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2:14" s="35" customFormat="1" ht="15.75" customHeight="1" x14ac:dyDescent="0.25">
      <c r="B331" s="2"/>
      <c r="C331" s="26"/>
      <c r="D331" s="5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2:14" s="35" customFormat="1" ht="15.75" customHeight="1" x14ac:dyDescent="0.25">
      <c r="B332" s="2"/>
      <c r="C332" s="26"/>
      <c r="D332" s="5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2:14" s="35" customFormat="1" ht="15.75" customHeight="1" x14ac:dyDescent="0.25">
      <c r="B333" s="2"/>
      <c r="C333" s="26"/>
      <c r="D333" s="5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2:14" s="35" customFormat="1" ht="15.75" customHeight="1" x14ac:dyDescent="0.25">
      <c r="B334" s="2"/>
      <c r="C334" s="26"/>
      <c r="D334" s="5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2:14" s="35" customFormat="1" ht="15.75" customHeight="1" x14ac:dyDescent="0.25">
      <c r="B335" s="2"/>
      <c r="C335" s="26"/>
      <c r="D335" s="5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2:14" s="35" customFormat="1" ht="15.75" customHeight="1" x14ac:dyDescent="0.25">
      <c r="B336" s="2"/>
      <c r="C336" s="26"/>
      <c r="D336" s="5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2:14" s="35" customFormat="1" ht="15.75" customHeight="1" x14ac:dyDescent="0.25">
      <c r="B337" s="2"/>
      <c r="C337" s="26"/>
      <c r="D337" s="5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2:14" s="35" customFormat="1" ht="15.75" customHeight="1" x14ac:dyDescent="0.25">
      <c r="B338" s="2"/>
      <c r="C338" s="26"/>
      <c r="D338" s="5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2:14" s="35" customFormat="1" ht="15.75" customHeight="1" x14ac:dyDescent="0.25">
      <c r="B339" s="2"/>
      <c r="C339" s="26"/>
      <c r="D339" s="5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2:14" s="35" customFormat="1" ht="15.75" customHeight="1" x14ac:dyDescent="0.25">
      <c r="B340" s="2"/>
      <c r="C340" s="26"/>
      <c r="D340" s="5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2:14" s="35" customFormat="1" ht="15.75" customHeight="1" x14ac:dyDescent="0.25">
      <c r="B341" s="2"/>
      <c r="C341" s="26"/>
      <c r="D341" s="5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2:14" s="35" customFormat="1" ht="15.75" customHeight="1" x14ac:dyDescent="0.25">
      <c r="B342" s="2"/>
      <c r="C342" s="26"/>
      <c r="D342" s="5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2:14" s="35" customFormat="1" ht="15.75" customHeight="1" x14ac:dyDescent="0.25">
      <c r="B343" s="2"/>
      <c r="C343" s="26"/>
      <c r="D343" s="5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2:14" s="35" customFormat="1" ht="15.75" customHeight="1" x14ac:dyDescent="0.25">
      <c r="B344" s="2"/>
      <c r="C344" s="26"/>
      <c r="D344" s="5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2:14" s="35" customFormat="1" ht="15.75" customHeight="1" x14ac:dyDescent="0.25">
      <c r="B345" s="2"/>
      <c r="C345" s="26"/>
      <c r="D345" s="5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2:14" s="35" customFormat="1" ht="15.75" customHeight="1" x14ac:dyDescent="0.25">
      <c r="B346" s="2"/>
      <c r="C346" s="26"/>
      <c r="D346" s="5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2:14" s="35" customFormat="1" ht="15.75" customHeight="1" x14ac:dyDescent="0.25">
      <c r="B347" s="2"/>
      <c r="C347" s="26"/>
      <c r="D347" s="5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2:14" s="35" customFormat="1" ht="15.75" customHeight="1" x14ac:dyDescent="0.25">
      <c r="B348" s="2"/>
      <c r="C348" s="26"/>
      <c r="D348" s="5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2:14" s="35" customFormat="1" ht="15.75" customHeight="1" x14ac:dyDescent="0.25">
      <c r="B349" s="2"/>
      <c r="C349" s="26"/>
      <c r="D349" s="5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2:14" s="35" customFormat="1" ht="15.75" customHeight="1" x14ac:dyDescent="0.25">
      <c r="B350" s="2"/>
      <c r="C350" s="26"/>
      <c r="D350" s="5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2:14" s="35" customFormat="1" ht="15.75" customHeight="1" x14ac:dyDescent="0.25">
      <c r="B351" s="2"/>
      <c r="C351" s="26"/>
      <c r="D351" s="5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2:14" s="35" customFormat="1" ht="15.75" customHeight="1" x14ac:dyDescent="0.25">
      <c r="B352" s="2"/>
      <c r="C352" s="26"/>
      <c r="D352" s="5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2:14" s="35" customFormat="1" ht="15.75" customHeight="1" x14ac:dyDescent="0.25">
      <c r="B353" s="2"/>
      <c r="C353" s="26"/>
      <c r="D353" s="5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2:14" s="35" customFormat="1" ht="15.75" customHeight="1" x14ac:dyDescent="0.25">
      <c r="B354" s="2"/>
      <c r="C354" s="26"/>
      <c r="D354" s="5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2:14" s="35" customFormat="1" ht="15.75" customHeight="1" x14ac:dyDescent="0.25">
      <c r="B355" s="2"/>
      <c r="C355" s="26"/>
      <c r="D355" s="5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2:14" s="35" customFormat="1" ht="15.75" customHeight="1" x14ac:dyDescent="0.25">
      <c r="B356" s="2"/>
      <c r="C356" s="26"/>
      <c r="D356" s="5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2:14" s="35" customFormat="1" ht="15.75" customHeight="1" x14ac:dyDescent="0.25">
      <c r="B357" s="2"/>
      <c r="C357" s="26"/>
      <c r="D357" s="5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2:14" s="35" customFormat="1" ht="15.75" customHeight="1" x14ac:dyDescent="0.25">
      <c r="B358" s="2"/>
      <c r="C358" s="26"/>
      <c r="D358" s="5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2:14" s="35" customFormat="1" ht="15.75" customHeight="1" x14ac:dyDescent="0.25">
      <c r="B359" s="2"/>
      <c r="C359" s="26"/>
      <c r="D359" s="5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2:14" s="35" customFormat="1" ht="15.75" customHeight="1" x14ac:dyDescent="0.25">
      <c r="B360" s="2"/>
      <c r="C360" s="26"/>
      <c r="D360" s="5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2:14" s="35" customFormat="1" ht="15.75" customHeight="1" x14ac:dyDescent="0.25">
      <c r="B361" s="2"/>
      <c r="C361" s="26"/>
      <c r="D361" s="5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2:14" s="35" customFormat="1" ht="15.75" customHeight="1" x14ac:dyDescent="0.25">
      <c r="B362" s="2"/>
      <c r="C362" s="26"/>
      <c r="D362" s="5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2:14" s="35" customFormat="1" ht="15.75" customHeight="1" x14ac:dyDescent="0.25">
      <c r="B363" s="2"/>
      <c r="C363" s="26"/>
      <c r="D363" s="5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2:14" s="35" customFormat="1" ht="15.75" customHeight="1" x14ac:dyDescent="0.25">
      <c r="B364" s="2"/>
      <c r="C364" s="26"/>
      <c r="D364" s="5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2:14" s="35" customFormat="1" ht="15.75" customHeight="1" x14ac:dyDescent="0.25">
      <c r="B365" s="2"/>
      <c r="C365" s="26"/>
      <c r="D365" s="5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2:14" s="35" customFormat="1" ht="15.75" customHeight="1" x14ac:dyDescent="0.25">
      <c r="B366" s="2"/>
      <c r="C366" s="26"/>
      <c r="D366" s="5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2:14" s="35" customFormat="1" ht="15.75" customHeight="1" x14ac:dyDescent="0.25">
      <c r="B367" s="2"/>
      <c r="C367" s="26"/>
      <c r="D367" s="5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s="35" customFormat="1" ht="15.75" customHeight="1" x14ac:dyDescent="0.25">
      <c r="B368" s="2"/>
      <c r="C368" s="26"/>
      <c r="D368" s="5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s="35" customFormat="1" ht="15.75" customHeight="1" x14ac:dyDescent="0.25">
      <c r="B369" s="2"/>
      <c r="C369" s="26"/>
      <c r="D369" s="5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s="35" customFormat="1" ht="15.75" customHeight="1" x14ac:dyDescent="0.25">
      <c r="B370" s="2"/>
      <c r="C370" s="26"/>
      <c r="D370" s="5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s="35" customFormat="1" ht="15.75" customHeight="1" x14ac:dyDescent="0.25">
      <c r="B371" s="2"/>
      <c r="C371" s="26"/>
      <c r="D371" s="5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s="35" customFormat="1" ht="15.75" customHeight="1" x14ac:dyDescent="0.25">
      <c r="B372" s="2"/>
      <c r="C372" s="26"/>
      <c r="D372" s="5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s="35" customFormat="1" ht="15.75" customHeight="1" x14ac:dyDescent="0.25">
      <c r="B373" s="2"/>
      <c r="C373" s="26"/>
      <c r="D373" s="5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s="35" customFormat="1" ht="15.75" customHeight="1" x14ac:dyDescent="0.25">
      <c r="B374" s="2"/>
      <c r="C374" s="26"/>
      <c r="D374" s="5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s="35" customFormat="1" ht="15.75" customHeight="1" x14ac:dyDescent="0.25">
      <c r="B375" s="2"/>
      <c r="C375" s="26"/>
      <c r="D375" s="5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s="35" customFormat="1" ht="15.75" customHeight="1" x14ac:dyDescent="0.25">
      <c r="B376" s="2"/>
      <c r="C376" s="26"/>
      <c r="D376" s="5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s="35" customFormat="1" ht="15.75" customHeight="1" x14ac:dyDescent="0.25">
      <c r="B377" s="2"/>
      <c r="C377" s="26"/>
      <c r="D377" s="5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s="35" customFormat="1" ht="15.75" customHeight="1" x14ac:dyDescent="0.25">
      <c r="B378" s="2"/>
      <c r="C378" s="26"/>
      <c r="D378" s="5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s="35" customFormat="1" ht="15.75" customHeight="1" x14ac:dyDescent="0.25">
      <c r="B379" s="2"/>
      <c r="C379" s="26"/>
      <c r="D379" s="5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s="35" customFormat="1" ht="15.75" customHeight="1" x14ac:dyDescent="0.25">
      <c r="B380" s="2"/>
      <c r="C380" s="26"/>
      <c r="D380" s="5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s="35" customFormat="1" ht="15.75" customHeight="1" x14ac:dyDescent="0.25">
      <c r="B381" s="2"/>
      <c r="C381" s="26"/>
      <c r="D381" s="5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s="35" customFormat="1" ht="15.75" customHeight="1" x14ac:dyDescent="0.25">
      <c r="B382" s="2"/>
      <c r="C382" s="26"/>
      <c r="D382" s="5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s="35" customFormat="1" ht="15.75" customHeight="1" x14ac:dyDescent="0.25">
      <c r="B383" s="2"/>
      <c r="C383" s="26"/>
      <c r="D383" s="5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2:14" s="35" customFormat="1" ht="15.75" customHeight="1" x14ac:dyDescent="0.25">
      <c r="B384" s="2"/>
      <c r="C384" s="26"/>
      <c r="D384" s="5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2:14" s="35" customFormat="1" ht="15.75" customHeight="1" x14ac:dyDescent="0.25">
      <c r="B385" s="2"/>
      <c r="C385" s="26"/>
      <c r="D385" s="5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2:14" s="35" customFormat="1" ht="15.75" customHeight="1" x14ac:dyDescent="0.25">
      <c r="B386" s="2"/>
      <c r="C386" s="26"/>
      <c r="D386" s="5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2:14" s="35" customFormat="1" ht="15.75" customHeight="1" x14ac:dyDescent="0.25">
      <c r="B387" s="2"/>
      <c r="C387" s="26"/>
      <c r="D387" s="5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2:14" s="35" customFormat="1" ht="15.75" customHeight="1" x14ac:dyDescent="0.25">
      <c r="B388" s="2"/>
      <c r="C388" s="26"/>
      <c r="D388" s="5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2:14" s="35" customFormat="1" ht="15.75" customHeight="1" x14ac:dyDescent="0.25">
      <c r="B389" s="2"/>
      <c r="C389" s="26"/>
      <c r="D389" s="5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2:14" s="35" customFormat="1" ht="15.75" customHeight="1" x14ac:dyDescent="0.25">
      <c r="B390" s="2"/>
      <c r="C390" s="26"/>
      <c r="D390" s="5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2:14" s="35" customFormat="1" ht="15.75" customHeight="1" x14ac:dyDescent="0.25">
      <c r="B391" s="2"/>
      <c r="C391" s="26"/>
      <c r="D391" s="5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2:14" s="35" customFormat="1" ht="15.75" customHeight="1" x14ac:dyDescent="0.25">
      <c r="B392" s="2"/>
      <c r="C392" s="26"/>
      <c r="D392" s="5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2:14" s="35" customFormat="1" ht="15.75" customHeight="1" x14ac:dyDescent="0.25">
      <c r="B393" s="2"/>
      <c r="C393" s="26"/>
      <c r="D393" s="5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2:14" s="35" customFormat="1" ht="15.75" customHeight="1" x14ac:dyDescent="0.25">
      <c r="B394" s="2"/>
      <c r="C394" s="26"/>
      <c r="D394" s="5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2:14" s="35" customFormat="1" ht="15.75" customHeight="1" x14ac:dyDescent="0.25">
      <c r="B395" s="2"/>
      <c r="C395" s="26"/>
      <c r="D395" s="5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2:14" s="35" customFormat="1" ht="15.75" customHeight="1" x14ac:dyDescent="0.25">
      <c r="B396" s="2"/>
      <c r="C396" s="26"/>
      <c r="D396" s="5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2:14" s="35" customFormat="1" ht="15.75" customHeight="1" x14ac:dyDescent="0.25">
      <c r="B397" s="2"/>
      <c r="C397" s="26"/>
      <c r="D397" s="5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2:14" s="35" customFormat="1" ht="15.75" customHeight="1" x14ac:dyDescent="0.25">
      <c r="B398" s="2"/>
      <c r="C398" s="26"/>
      <c r="D398" s="5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2:14" s="35" customFormat="1" ht="15.75" customHeight="1" x14ac:dyDescent="0.25">
      <c r="B399" s="2"/>
      <c r="C399" s="26"/>
      <c r="D399" s="5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2:14" s="35" customFormat="1" ht="15.75" customHeight="1" x14ac:dyDescent="0.25">
      <c r="B400" s="2"/>
      <c r="C400" s="26"/>
      <c r="D400" s="5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2:14" s="35" customFormat="1" ht="15.75" customHeight="1" x14ac:dyDescent="0.25">
      <c r="B401" s="2"/>
      <c r="C401" s="26"/>
      <c r="D401" s="5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2:14" s="35" customFormat="1" ht="15.75" customHeight="1" x14ac:dyDescent="0.25">
      <c r="B402" s="2"/>
      <c r="C402" s="26"/>
      <c r="D402" s="5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2:14" s="35" customFormat="1" ht="15.75" customHeight="1" x14ac:dyDescent="0.25">
      <c r="B403" s="2"/>
      <c r="C403" s="26"/>
      <c r="D403" s="5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2:14" s="35" customFormat="1" ht="15.75" customHeight="1" x14ac:dyDescent="0.25">
      <c r="B404" s="2"/>
      <c r="C404" s="26"/>
      <c r="D404" s="5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2:14" s="35" customFormat="1" ht="15.75" customHeight="1" x14ac:dyDescent="0.25">
      <c r="B405" s="2"/>
      <c r="C405" s="26"/>
      <c r="D405" s="5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2:14" s="35" customFormat="1" ht="15.75" customHeight="1" x14ac:dyDescent="0.25">
      <c r="B406" s="2"/>
      <c r="C406" s="26"/>
      <c r="D406" s="5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2:14" s="35" customFormat="1" ht="15.75" customHeight="1" x14ac:dyDescent="0.25">
      <c r="B407" s="2"/>
      <c r="C407" s="26"/>
      <c r="D407" s="5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2:14" s="35" customFormat="1" ht="15.75" customHeight="1" x14ac:dyDescent="0.25">
      <c r="B408" s="2"/>
      <c r="C408" s="26"/>
      <c r="D408" s="5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2:14" s="35" customFormat="1" ht="15.75" customHeight="1" x14ac:dyDescent="0.25">
      <c r="B409" s="2"/>
      <c r="C409" s="26"/>
      <c r="D409" s="5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2:14" s="35" customFormat="1" ht="15.75" customHeight="1" x14ac:dyDescent="0.25">
      <c r="B410" s="2"/>
      <c r="C410" s="26"/>
      <c r="D410" s="5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2:14" s="35" customFormat="1" ht="15.75" customHeight="1" x14ac:dyDescent="0.25">
      <c r="B411" s="2"/>
      <c r="C411" s="26"/>
      <c r="D411" s="5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2:14" s="35" customFormat="1" ht="15.75" customHeight="1" x14ac:dyDescent="0.25">
      <c r="B412" s="2"/>
      <c r="C412" s="26"/>
      <c r="D412" s="5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2:14" s="35" customFormat="1" ht="15.75" customHeight="1" x14ac:dyDescent="0.25">
      <c r="B413" s="2"/>
      <c r="C413" s="26"/>
      <c r="D413" s="5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2:14" s="35" customFormat="1" ht="15.75" customHeight="1" x14ac:dyDescent="0.25">
      <c r="B414" s="2"/>
      <c r="C414" s="26"/>
      <c r="D414" s="5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2:14" s="35" customFormat="1" ht="15.75" customHeight="1" x14ac:dyDescent="0.25">
      <c r="B415" s="2"/>
      <c r="C415" s="26"/>
      <c r="D415" s="5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2:14" s="35" customFormat="1" ht="15.75" customHeight="1" x14ac:dyDescent="0.25">
      <c r="B416" s="2"/>
      <c r="C416" s="26"/>
      <c r="D416" s="5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2:14" s="35" customFormat="1" ht="15.75" customHeight="1" x14ac:dyDescent="0.25">
      <c r="B417" s="2"/>
      <c r="C417" s="26"/>
      <c r="D417" s="5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2:14" s="35" customFormat="1" ht="15.75" customHeight="1" x14ac:dyDescent="0.25">
      <c r="B418" s="2"/>
      <c r="C418" s="26"/>
      <c r="D418" s="5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2:14" s="35" customFormat="1" ht="15.75" customHeight="1" x14ac:dyDescent="0.25">
      <c r="B419" s="2"/>
      <c r="C419" s="26"/>
      <c r="D419" s="5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2:14" s="35" customFormat="1" ht="15.75" customHeight="1" x14ac:dyDescent="0.25">
      <c r="B420" s="2"/>
      <c r="C420" s="26"/>
      <c r="D420" s="5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2:14" s="35" customFormat="1" ht="15.75" customHeight="1" x14ac:dyDescent="0.25">
      <c r="B421" s="2"/>
      <c r="C421" s="26"/>
      <c r="D421" s="5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2:14" s="35" customFormat="1" ht="15.75" customHeight="1" x14ac:dyDescent="0.25">
      <c r="B422" s="2"/>
      <c r="C422" s="26"/>
      <c r="D422" s="5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2:14" s="35" customFormat="1" ht="15.75" customHeight="1" x14ac:dyDescent="0.25">
      <c r="B423" s="2"/>
      <c r="C423" s="26"/>
      <c r="D423" s="5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2:14" s="35" customFormat="1" ht="15.75" customHeight="1" x14ac:dyDescent="0.25">
      <c r="B424" s="2"/>
      <c r="C424" s="26"/>
      <c r="D424" s="5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2:14" s="35" customFormat="1" ht="15.75" customHeight="1" x14ac:dyDescent="0.25">
      <c r="B425" s="2"/>
      <c r="C425" s="26"/>
      <c r="D425" s="5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2:14" s="35" customFormat="1" ht="15.75" customHeight="1" x14ac:dyDescent="0.25">
      <c r="B426" s="2"/>
      <c r="C426" s="26"/>
      <c r="D426" s="5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2:14" s="35" customFormat="1" ht="15.75" customHeight="1" x14ac:dyDescent="0.25">
      <c r="B427" s="2"/>
      <c r="C427" s="26"/>
      <c r="D427" s="5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2:14" s="35" customFormat="1" ht="15.75" customHeight="1" x14ac:dyDescent="0.25">
      <c r="B428" s="2"/>
      <c r="C428" s="26"/>
      <c r="D428" s="5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2:14" s="35" customFormat="1" ht="15.75" customHeight="1" x14ac:dyDescent="0.25">
      <c r="B429" s="2"/>
      <c r="C429" s="26"/>
      <c r="D429" s="5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2:14" s="35" customFormat="1" ht="15.75" customHeight="1" x14ac:dyDescent="0.25">
      <c r="B430" s="2"/>
      <c r="C430" s="26"/>
      <c r="D430" s="5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2:14" s="35" customFormat="1" ht="15.75" customHeight="1" x14ac:dyDescent="0.25">
      <c r="B431" s="2"/>
      <c r="C431" s="26"/>
      <c r="D431" s="5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2:14" s="35" customFormat="1" ht="15.75" customHeight="1" x14ac:dyDescent="0.25">
      <c r="B432" s="2"/>
      <c r="C432" s="26"/>
      <c r="D432" s="5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2:14" s="35" customFormat="1" ht="15.75" customHeight="1" x14ac:dyDescent="0.25">
      <c r="B433" s="2"/>
      <c r="C433" s="26"/>
      <c r="D433" s="5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2:14" s="35" customFormat="1" ht="15.75" customHeight="1" x14ac:dyDescent="0.25">
      <c r="B434" s="2"/>
      <c r="C434" s="26"/>
      <c r="D434" s="5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2:14" s="35" customFormat="1" ht="15.75" customHeight="1" x14ac:dyDescent="0.25">
      <c r="B435" s="2"/>
      <c r="C435" s="26"/>
      <c r="D435" s="5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2:14" s="35" customFormat="1" ht="15.75" customHeight="1" x14ac:dyDescent="0.25">
      <c r="B436" s="2"/>
      <c r="C436" s="26"/>
      <c r="D436" s="5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2:14" s="35" customFormat="1" ht="15.75" customHeight="1" x14ac:dyDescent="0.25">
      <c r="B437" s="2"/>
      <c r="C437" s="26"/>
      <c r="D437" s="5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2:14" s="35" customFormat="1" ht="15.75" customHeight="1" x14ac:dyDescent="0.25">
      <c r="B438" s="2"/>
      <c r="C438" s="26"/>
      <c r="D438" s="5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2:14" s="35" customFormat="1" ht="15.75" customHeight="1" x14ac:dyDescent="0.25">
      <c r="B439" s="2"/>
      <c r="C439" s="26"/>
      <c r="D439" s="5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2:14" s="35" customFormat="1" ht="15.75" customHeight="1" x14ac:dyDescent="0.25">
      <c r="B440" s="2"/>
      <c r="C440" s="26"/>
      <c r="D440" s="5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2:14" s="35" customFormat="1" ht="15.75" customHeight="1" x14ac:dyDescent="0.25">
      <c r="B441" s="2"/>
      <c r="C441" s="26"/>
      <c r="D441" s="5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2:14" s="35" customFormat="1" ht="15.75" customHeight="1" x14ac:dyDescent="0.25">
      <c r="B442" s="2"/>
      <c r="C442" s="26"/>
      <c r="D442" s="5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2:14" s="35" customFormat="1" ht="15.75" customHeight="1" x14ac:dyDescent="0.25">
      <c r="B443" s="2"/>
      <c r="C443" s="26"/>
      <c r="D443" s="5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2:14" s="35" customFormat="1" ht="15.75" customHeight="1" x14ac:dyDescent="0.25">
      <c r="B444" s="2"/>
      <c r="C444" s="26"/>
      <c r="D444" s="5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2:14" s="35" customFormat="1" ht="15.75" customHeight="1" x14ac:dyDescent="0.25">
      <c r="B445" s="2"/>
      <c r="C445" s="26"/>
      <c r="D445" s="5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2:14" s="35" customFormat="1" ht="15.75" customHeight="1" x14ac:dyDescent="0.25">
      <c r="B446" s="2"/>
      <c r="C446" s="26"/>
      <c r="D446" s="5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2:14" s="35" customFormat="1" ht="15.75" customHeight="1" x14ac:dyDescent="0.25">
      <c r="B447" s="2"/>
      <c r="C447" s="26"/>
      <c r="D447" s="5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2:14" s="35" customFormat="1" ht="15.75" customHeight="1" x14ac:dyDescent="0.25">
      <c r="B448" s="2"/>
      <c r="C448" s="26"/>
      <c r="D448" s="5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2:14" s="35" customFormat="1" ht="15.75" customHeight="1" x14ac:dyDescent="0.25">
      <c r="B449" s="2"/>
      <c r="C449" s="26"/>
      <c r="D449" s="5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2:14" s="35" customFormat="1" ht="15.75" customHeight="1" x14ac:dyDescent="0.25">
      <c r="B450" s="2"/>
      <c r="C450" s="26"/>
      <c r="D450" s="5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2:14" s="35" customFormat="1" ht="15.75" customHeight="1" x14ac:dyDescent="0.25">
      <c r="B451" s="2"/>
      <c r="C451" s="26"/>
      <c r="D451" s="5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2:14" s="35" customFormat="1" ht="15.75" customHeight="1" x14ac:dyDescent="0.25">
      <c r="B452" s="2"/>
      <c r="C452" s="26"/>
      <c r="D452" s="5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2:14" s="35" customFormat="1" ht="15.75" customHeight="1" x14ac:dyDescent="0.25">
      <c r="B453" s="2"/>
      <c r="C453" s="26"/>
      <c r="D453" s="5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2:14" s="35" customFormat="1" ht="15.75" customHeight="1" x14ac:dyDescent="0.25">
      <c r="B454" s="2"/>
      <c r="C454" s="26"/>
      <c r="D454" s="5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2:14" s="35" customFormat="1" ht="15.75" customHeight="1" x14ac:dyDescent="0.25">
      <c r="B455" s="2"/>
      <c r="C455" s="26"/>
      <c r="D455" s="5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2:14" s="35" customFormat="1" ht="15.75" customHeight="1" x14ac:dyDescent="0.25">
      <c r="B456" s="2"/>
      <c r="C456" s="26"/>
      <c r="D456" s="5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2:14" s="35" customFormat="1" ht="15.75" customHeight="1" x14ac:dyDescent="0.25">
      <c r="B457" s="2"/>
      <c r="C457" s="26"/>
      <c r="D457" s="5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2:14" s="35" customFormat="1" ht="15.75" customHeight="1" x14ac:dyDescent="0.25">
      <c r="B458" s="2"/>
      <c r="C458" s="26"/>
      <c r="D458" s="5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2:14" s="35" customFormat="1" ht="15.75" customHeight="1" x14ac:dyDescent="0.25">
      <c r="B459" s="2"/>
      <c r="C459" s="26"/>
      <c r="D459" s="5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2:14" s="35" customFormat="1" ht="15.75" customHeight="1" x14ac:dyDescent="0.25">
      <c r="B460" s="2"/>
      <c r="C460" s="26"/>
      <c r="D460" s="5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2:14" s="35" customFormat="1" ht="15.75" customHeight="1" x14ac:dyDescent="0.25">
      <c r="B461" s="2"/>
      <c r="C461" s="26"/>
      <c r="D461" s="5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2:14" s="35" customFormat="1" ht="15.75" customHeight="1" x14ac:dyDescent="0.25">
      <c r="B462" s="2"/>
      <c r="C462" s="26"/>
      <c r="D462" s="5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2:14" s="35" customFormat="1" ht="15.75" customHeight="1" x14ac:dyDescent="0.25">
      <c r="B463" s="2"/>
      <c r="C463" s="26"/>
      <c r="D463" s="5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2:14" s="35" customFormat="1" ht="15.75" customHeight="1" x14ac:dyDescent="0.25">
      <c r="B464" s="2"/>
      <c r="C464" s="26"/>
      <c r="D464" s="5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2:14" s="35" customFormat="1" ht="15.75" customHeight="1" x14ac:dyDescent="0.25">
      <c r="B465" s="2"/>
      <c r="C465" s="26"/>
      <c r="D465" s="5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2:14" s="35" customFormat="1" ht="15.75" customHeight="1" x14ac:dyDescent="0.25">
      <c r="B466" s="2"/>
      <c r="C466" s="26"/>
      <c r="D466" s="5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2:14" s="35" customFormat="1" ht="15.75" customHeight="1" x14ac:dyDescent="0.25">
      <c r="B467" s="2"/>
      <c r="C467" s="26"/>
      <c r="D467" s="5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2:14" s="35" customFormat="1" ht="15.75" customHeight="1" x14ac:dyDescent="0.25">
      <c r="B468" s="2"/>
      <c r="C468" s="26"/>
      <c r="D468" s="5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2:14" s="35" customFormat="1" ht="15.75" customHeight="1" x14ac:dyDescent="0.25">
      <c r="B469" s="2"/>
      <c r="C469" s="26"/>
      <c r="D469" s="5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2:14" s="35" customFormat="1" ht="15.75" customHeight="1" x14ac:dyDescent="0.25">
      <c r="B470" s="2"/>
      <c r="C470" s="26"/>
      <c r="D470" s="5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2:14" s="35" customFormat="1" ht="15.75" customHeight="1" x14ac:dyDescent="0.25">
      <c r="B471" s="2"/>
      <c r="C471" s="26"/>
      <c r="D471" s="5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2:14" s="35" customFormat="1" ht="15.75" customHeight="1" x14ac:dyDescent="0.25">
      <c r="B472" s="2"/>
      <c r="C472" s="26"/>
      <c r="D472" s="5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2:14" s="35" customFormat="1" ht="15.75" customHeight="1" x14ac:dyDescent="0.25">
      <c r="B473" s="2"/>
      <c r="C473" s="26"/>
      <c r="D473" s="5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2:14" s="35" customFormat="1" ht="15.75" customHeight="1" x14ac:dyDescent="0.25">
      <c r="B474" s="2"/>
      <c r="C474" s="26"/>
      <c r="D474" s="5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2:14" s="35" customFormat="1" ht="15.75" customHeight="1" x14ac:dyDescent="0.25">
      <c r="B475" s="2"/>
      <c r="C475" s="26"/>
      <c r="D475" s="5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2:14" s="35" customFormat="1" ht="15.75" customHeight="1" x14ac:dyDescent="0.25">
      <c r="B476" s="2"/>
      <c r="C476" s="26"/>
      <c r="D476" s="5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2:14" s="35" customFormat="1" ht="15.75" customHeight="1" x14ac:dyDescent="0.25">
      <c r="B477" s="2"/>
      <c r="C477" s="26"/>
      <c r="D477" s="5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2:14" s="35" customFormat="1" ht="15.75" customHeight="1" x14ac:dyDescent="0.25">
      <c r="B478" s="2"/>
      <c r="C478" s="26"/>
      <c r="D478" s="5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2:14" s="35" customFormat="1" ht="15.75" customHeight="1" x14ac:dyDescent="0.25">
      <c r="B479" s="2"/>
      <c r="C479" s="26"/>
      <c r="D479" s="5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2:14" s="35" customFormat="1" ht="15.75" customHeight="1" x14ac:dyDescent="0.25">
      <c r="B480" s="2"/>
      <c r="C480" s="26"/>
      <c r="D480" s="5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2:14" s="35" customFormat="1" ht="15.75" customHeight="1" x14ac:dyDescent="0.25">
      <c r="B481" s="2"/>
      <c r="C481" s="26"/>
      <c r="D481" s="5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2:14" s="35" customFormat="1" ht="15.75" customHeight="1" x14ac:dyDescent="0.25">
      <c r="B482" s="2"/>
      <c r="C482" s="26"/>
      <c r="D482" s="5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2:14" s="35" customFormat="1" ht="15.75" customHeight="1" x14ac:dyDescent="0.25">
      <c r="B483" s="2"/>
      <c r="C483" s="26"/>
      <c r="D483" s="5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2:14" s="35" customFormat="1" ht="15.75" customHeight="1" x14ac:dyDescent="0.25">
      <c r="B484" s="2"/>
      <c r="C484" s="26"/>
      <c r="D484" s="5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2:14" s="35" customFormat="1" ht="15.75" customHeight="1" x14ac:dyDescent="0.25">
      <c r="B485" s="2"/>
      <c r="C485" s="26"/>
      <c r="D485" s="5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2:14" s="35" customFormat="1" ht="15.75" customHeight="1" x14ac:dyDescent="0.25">
      <c r="B486" s="2"/>
      <c r="C486" s="26"/>
      <c r="D486" s="5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2:14" s="35" customFormat="1" ht="15.75" customHeight="1" x14ac:dyDescent="0.25">
      <c r="B487" s="2"/>
      <c r="C487" s="26"/>
      <c r="D487" s="5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2:14" s="35" customFormat="1" ht="15.75" customHeight="1" x14ac:dyDescent="0.25">
      <c r="B488" s="2"/>
      <c r="C488" s="26"/>
      <c r="D488" s="5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2:14" s="35" customFormat="1" ht="15.75" customHeight="1" x14ac:dyDescent="0.25">
      <c r="B489" s="2"/>
      <c r="C489" s="26"/>
      <c r="D489" s="5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2:14" s="35" customFormat="1" ht="15.75" customHeight="1" x14ac:dyDescent="0.25">
      <c r="B490" s="2"/>
      <c r="C490" s="26"/>
      <c r="D490" s="5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2:14" s="35" customFormat="1" ht="15.75" customHeight="1" x14ac:dyDescent="0.25">
      <c r="B491" s="2"/>
      <c r="C491" s="26"/>
      <c r="D491" s="5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2:14" s="35" customFormat="1" ht="15.75" customHeight="1" x14ac:dyDescent="0.25">
      <c r="B492" s="2"/>
      <c r="C492" s="26"/>
      <c r="D492" s="5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2:14" s="35" customFormat="1" ht="15.75" customHeight="1" x14ac:dyDescent="0.25">
      <c r="B493" s="2"/>
      <c r="C493" s="26"/>
      <c r="D493" s="5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2:14" s="35" customFormat="1" ht="15.75" customHeight="1" x14ac:dyDescent="0.25">
      <c r="B494" s="2"/>
      <c r="C494" s="26"/>
      <c r="D494" s="5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2:14" s="35" customFormat="1" ht="15.75" customHeight="1" x14ac:dyDescent="0.25">
      <c r="B495" s="2"/>
      <c r="C495" s="26"/>
      <c r="D495" s="5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2:14" s="35" customFormat="1" ht="15.75" customHeight="1" x14ac:dyDescent="0.25">
      <c r="B496" s="2"/>
      <c r="C496" s="26"/>
      <c r="D496" s="5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2:14" s="35" customFormat="1" ht="15.75" customHeight="1" x14ac:dyDescent="0.25">
      <c r="B497" s="2"/>
      <c r="C497" s="26"/>
      <c r="D497" s="5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2:14" s="35" customFormat="1" ht="15.75" customHeight="1" x14ac:dyDescent="0.25">
      <c r="B498" s="2"/>
      <c r="C498" s="26"/>
      <c r="D498" s="5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2:14" s="35" customFormat="1" ht="15.75" customHeight="1" x14ac:dyDescent="0.25">
      <c r="B499" s="2"/>
      <c r="C499" s="26"/>
      <c r="D499" s="5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2:14" s="35" customFormat="1" ht="15.75" customHeight="1" x14ac:dyDescent="0.25">
      <c r="B500" s="2"/>
      <c r="C500" s="26"/>
      <c r="D500" s="5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2:14" s="35" customFormat="1" ht="15.75" customHeight="1" x14ac:dyDescent="0.25">
      <c r="B501" s="2"/>
      <c r="C501" s="26"/>
      <c r="D501" s="5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2:14" s="35" customFormat="1" ht="15.75" customHeight="1" x14ac:dyDescent="0.25">
      <c r="B502" s="2"/>
      <c r="C502" s="26"/>
      <c r="D502" s="5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2:14" s="35" customFormat="1" ht="15.75" customHeight="1" x14ac:dyDescent="0.25">
      <c r="B503" s="2"/>
      <c r="C503" s="26"/>
      <c r="D503" s="5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2:14" s="35" customFormat="1" ht="15.75" customHeight="1" x14ac:dyDescent="0.25">
      <c r="B504" s="2"/>
      <c r="C504" s="26"/>
      <c r="D504" s="5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2:14" s="35" customFormat="1" ht="15.75" customHeight="1" x14ac:dyDescent="0.25">
      <c r="B505" s="2"/>
      <c r="C505" s="26"/>
      <c r="D505" s="5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2:14" s="35" customFormat="1" ht="15.75" customHeight="1" x14ac:dyDescent="0.25">
      <c r="B506" s="2"/>
      <c r="C506" s="26"/>
      <c r="D506" s="5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2:14" s="35" customFormat="1" ht="15.75" customHeight="1" x14ac:dyDescent="0.25">
      <c r="B507" s="2"/>
      <c r="C507" s="26"/>
      <c r="D507" s="5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2:14" s="35" customFormat="1" ht="15.75" customHeight="1" x14ac:dyDescent="0.25">
      <c r="B508" s="2"/>
      <c r="C508" s="26"/>
      <c r="D508" s="5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2:14" s="35" customFormat="1" ht="15.75" customHeight="1" x14ac:dyDescent="0.25">
      <c r="B509" s="2"/>
      <c r="C509" s="26"/>
      <c r="D509" s="5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2:14" s="35" customFormat="1" ht="15.75" customHeight="1" x14ac:dyDescent="0.25">
      <c r="B510" s="2"/>
      <c r="C510" s="26"/>
      <c r="D510" s="5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2:14" s="35" customFormat="1" ht="15.75" customHeight="1" x14ac:dyDescent="0.25">
      <c r="B511" s="2"/>
      <c r="C511" s="26"/>
      <c r="D511" s="5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2:14" s="35" customFormat="1" ht="15.75" customHeight="1" x14ac:dyDescent="0.25">
      <c r="B512" s="2"/>
      <c r="C512" s="26"/>
      <c r="D512" s="5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2:14" s="35" customFormat="1" ht="15.75" customHeight="1" x14ac:dyDescent="0.25">
      <c r="B513" s="2"/>
      <c r="C513" s="26"/>
      <c r="D513" s="5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2:14" s="35" customFormat="1" ht="15.75" customHeight="1" x14ac:dyDescent="0.25">
      <c r="B514" s="2"/>
      <c r="C514" s="26"/>
      <c r="D514" s="5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2:14" s="35" customFormat="1" ht="15.75" customHeight="1" x14ac:dyDescent="0.25">
      <c r="B515" s="2"/>
      <c r="C515" s="26"/>
      <c r="D515" s="5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2:14" s="35" customFormat="1" ht="15.75" customHeight="1" x14ac:dyDescent="0.25">
      <c r="B516" s="2"/>
      <c r="C516" s="26"/>
      <c r="D516" s="5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2:14" s="35" customFormat="1" ht="15.75" customHeight="1" x14ac:dyDescent="0.25">
      <c r="B517" s="2"/>
      <c r="C517" s="26"/>
      <c r="D517" s="5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2:14" s="35" customFormat="1" ht="15.75" customHeight="1" x14ac:dyDescent="0.25">
      <c r="B518" s="2"/>
      <c r="C518" s="26"/>
      <c r="D518" s="5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2:14" s="35" customFormat="1" ht="15.75" customHeight="1" x14ac:dyDescent="0.25">
      <c r="B519" s="2"/>
      <c r="C519" s="26"/>
      <c r="D519" s="5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2:14" s="35" customFormat="1" ht="15.75" customHeight="1" x14ac:dyDescent="0.25">
      <c r="B520" s="2"/>
      <c r="C520" s="26"/>
      <c r="D520" s="5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2:14" s="35" customFormat="1" ht="15.75" customHeight="1" x14ac:dyDescent="0.25">
      <c r="B521" s="2"/>
      <c r="C521" s="26"/>
      <c r="D521" s="5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2:14" s="35" customFormat="1" ht="15.75" customHeight="1" x14ac:dyDescent="0.25">
      <c r="B522" s="2"/>
      <c r="C522" s="26"/>
      <c r="D522" s="5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2:14" s="35" customFormat="1" ht="15.75" customHeight="1" x14ac:dyDescent="0.25">
      <c r="B523" s="2"/>
      <c r="C523" s="26"/>
      <c r="D523" s="5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2:14" s="35" customFormat="1" ht="15.75" customHeight="1" x14ac:dyDescent="0.25">
      <c r="B524" s="2"/>
      <c r="C524" s="26"/>
      <c r="D524" s="5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2:14" s="35" customFormat="1" ht="15.75" customHeight="1" x14ac:dyDescent="0.25">
      <c r="B525" s="2"/>
      <c r="C525" s="26"/>
      <c r="D525" s="5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2:14" s="35" customFormat="1" ht="15.75" customHeight="1" x14ac:dyDescent="0.25">
      <c r="B526" s="2"/>
      <c r="C526" s="26"/>
      <c r="D526" s="5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2:14" s="35" customFormat="1" ht="15.75" customHeight="1" x14ac:dyDescent="0.25">
      <c r="B527" s="2"/>
      <c r="C527" s="26"/>
      <c r="D527" s="5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2:14" s="35" customFormat="1" ht="15.75" customHeight="1" x14ac:dyDescent="0.25">
      <c r="B528" s="2"/>
      <c r="C528" s="26"/>
      <c r="D528" s="5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2:14" s="35" customFormat="1" ht="15.75" customHeight="1" x14ac:dyDescent="0.25">
      <c r="B529" s="2"/>
      <c r="C529" s="26"/>
      <c r="D529" s="5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2:14" s="35" customFormat="1" ht="15.75" customHeight="1" x14ac:dyDescent="0.25">
      <c r="B530" s="2"/>
      <c r="C530" s="26"/>
      <c r="D530" s="5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2:14" s="35" customFormat="1" ht="15.75" customHeight="1" x14ac:dyDescent="0.25">
      <c r="B531" s="2"/>
      <c r="C531" s="26"/>
      <c r="D531" s="5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2:14" s="35" customFormat="1" ht="15.75" customHeight="1" x14ac:dyDescent="0.25">
      <c r="B532" s="2"/>
      <c r="C532" s="26"/>
      <c r="D532" s="5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2:14" s="35" customFormat="1" ht="15.75" customHeight="1" x14ac:dyDescent="0.25">
      <c r="B533" s="2"/>
      <c r="C533" s="26"/>
      <c r="D533" s="5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2:14" s="35" customFormat="1" ht="15.75" customHeight="1" x14ac:dyDescent="0.25">
      <c r="B534" s="2"/>
      <c r="C534" s="26"/>
      <c r="D534" s="5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2:14" s="35" customFormat="1" ht="15.75" customHeight="1" x14ac:dyDescent="0.25">
      <c r="B535" s="2"/>
      <c r="C535" s="26"/>
      <c r="D535" s="5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2:14" s="35" customFormat="1" ht="15.75" customHeight="1" x14ac:dyDescent="0.25">
      <c r="B536" s="2"/>
      <c r="C536" s="26"/>
      <c r="D536" s="5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2:14" s="35" customFormat="1" ht="15.75" customHeight="1" x14ac:dyDescent="0.25">
      <c r="B537" s="2"/>
      <c r="C537" s="26"/>
      <c r="D537" s="5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2:14" s="35" customFormat="1" ht="15.75" customHeight="1" x14ac:dyDescent="0.25">
      <c r="B538" s="2"/>
      <c r="C538" s="26"/>
      <c r="D538" s="5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2:14" s="35" customFormat="1" ht="15.75" customHeight="1" x14ac:dyDescent="0.25">
      <c r="B539" s="2"/>
      <c r="C539" s="26"/>
      <c r="D539" s="5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2:14" s="35" customFormat="1" ht="15.75" customHeight="1" x14ac:dyDescent="0.25">
      <c r="B540" s="2"/>
      <c r="C540" s="26"/>
      <c r="D540" s="5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2:14" s="35" customFormat="1" ht="15.75" customHeight="1" x14ac:dyDescent="0.25">
      <c r="B541" s="2"/>
      <c r="C541" s="26"/>
      <c r="D541" s="5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2:14" s="35" customFormat="1" ht="15.75" customHeight="1" x14ac:dyDescent="0.25">
      <c r="B542" s="2"/>
      <c r="C542" s="26"/>
      <c r="D542" s="5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2:14" s="35" customFormat="1" ht="15.75" customHeight="1" x14ac:dyDescent="0.25">
      <c r="B543" s="2"/>
      <c r="C543" s="26"/>
      <c r="D543" s="5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2:14" s="35" customFormat="1" ht="15.75" customHeight="1" x14ac:dyDescent="0.25">
      <c r="B544" s="2"/>
      <c r="C544" s="26"/>
      <c r="D544" s="5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2:14" s="35" customFormat="1" ht="15.75" customHeight="1" x14ac:dyDescent="0.25">
      <c r="B545" s="2"/>
      <c r="C545" s="26"/>
      <c r="D545" s="5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2:14" s="35" customFormat="1" ht="15.75" customHeight="1" x14ac:dyDescent="0.25">
      <c r="B546" s="2"/>
      <c r="C546" s="26"/>
      <c r="D546" s="5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2:14" s="35" customFormat="1" ht="15.75" customHeight="1" x14ac:dyDescent="0.25">
      <c r="B547" s="2"/>
      <c r="C547" s="26"/>
      <c r="D547" s="5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2:14" s="35" customFormat="1" ht="15.75" customHeight="1" x14ac:dyDescent="0.25">
      <c r="B548" s="2"/>
      <c r="C548" s="26"/>
      <c r="D548" s="5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2:14" s="35" customFormat="1" ht="15.75" customHeight="1" x14ac:dyDescent="0.25">
      <c r="B549" s="2"/>
      <c r="C549" s="26"/>
      <c r="D549" s="5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2:14" s="35" customFormat="1" ht="15.75" customHeight="1" x14ac:dyDescent="0.25">
      <c r="B550" s="2"/>
      <c r="C550" s="26"/>
      <c r="D550" s="5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2:14" s="35" customFormat="1" ht="15.75" customHeight="1" x14ac:dyDescent="0.25">
      <c r="B551" s="2"/>
      <c r="C551" s="26"/>
      <c r="D551" s="5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2:14" s="35" customFormat="1" ht="15.75" customHeight="1" x14ac:dyDescent="0.25">
      <c r="B552" s="2"/>
      <c r="C552" s="26"/>
      <c r="D552" s="5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2:14" s="35" customFormat="1" ht="15.75" customHeight="1" x14ac:dyDescent="0.25">
      <c r="B553" s="2"/>
      <c r="C553" s="26"/>
      <c r="D553" s="5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2:14" s="35" customFormat="1" ht="15.75" customHeight="1" x14ac:dyDescent="0.25">
      <c r="B554" s="2"/>
      <c r="C554" s="26"/>
      <c r="D554" s="5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2:14" s="35" customFormat="1" ht="15.75" customHeight="1" x14ac:dyDescent="0.25">
      <c r="B555" s="2"/>
      <c r="C555" s="26"/>
      <c r="D555" s="5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2:14" s="35" customFormat="1" ht="15.75" customHeight="1" x14ac:dyDescent="0.25">
      <c r="B556" s="2"/>
      <c r="C556" s="26"/>
      <c r="D556" s="5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2:14" s="35" customFormat="1" ht="15.75" customHeight="1" x14ac:dyDescent="0.25">
      <c r="B557" s="2"/>
      <c r="C557" s="26"/>
      <c r="D557" s="5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2:14" s="35" customFormat="1" ht="15.75" customHeight="1" x14ac:dyDescent="0.25">
      <c r="B558" s="2"/>
      <c r="C558" s="26"/>
      <c r="D558" s="5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2:14" s="35" customFormat="1" ht="15.75" customHeight="1" x14ac:dyDescent="0.25">
      <c r="B559" s="2"/>
      <c r="C559" s="26"/>
      <c r="D559" s="5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2:14" s="35" customFormat="1" ht="15.75" customHeight="1" x14ac:dyDescent="0.25">
      <c r="B560" s="2"/>
      <c r="C560" s="26"/>
      <c r="D560" s="5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2:14" s="35" customFormat="1" ht="15.75" customHeight="1" x14ac:dyDescent="0.25">
      <c r="B561" s="2"/>
      <c r="C561" s="26"/>
      <c r="D561" s="5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2:14" s="35" customFormat="1" ht="15.75" customHeight="1" x14ac:dyDescent="0.25">
      <c r="B562" s="2"/>
      <c r="C562" s="26"/>
      <c r="D562" s="5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2:14" s="35" customFormat="1" ht="15.75" customHeight="1" x14ac:dyDescent="0.25">
      <c r="B563" s="2"/>
      <c r="C563" s="26"/>
      <c r="D563" s="5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2:14" s="35" customFormat="1" ht="15.75" customHeight="1" x14ac:dyDescent="0.25">
      <c r="B564" s="2"/>
      <c r="C564" s="26"/>
      <c r="D564" s="5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2:14" s="35" customFormat="1" ht="15.75" customHeight="1" x14ac:dyDescent="0.25">
      <c r="B565" s="2"/>
      <c r="C565" s="26"/>
      <c r="D565" s="5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2:14" s="35" customFormat="1" ht="15.75" customHeight="1" x14ac:dyDescent="0.25">
      <c r="B566" s="2"/>
      <c r="C566" s="26"/>
      <c r="D566" s="5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2:14" s="35" customFormat="1" ht="15.75" customHeight="1" x14ac:dyDescent="0.25">
      <c r="B567" s="2"/>
      <c r="C567" s="26"/>
      <c r="D567" s="5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2:14" s="35" customFormat="1" ht="15.75" customHeight="1" x14ac:dyDescent="0.25">
      <c r="B568" s="2"/>
      <c r="C568" s="26"/>
      <c r="D568" s="5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2:14" s="35" customFormat="1" ht="15.75" customHeight="1" x14ac:dyDescent="0.25">
      <c r="B569" s="2"/>
      <c r="C569" s="26"/>
      <c r="D569" s="5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2:14" s="35" customFormat="1" ht="15.75" customHeight="1" x14ac:dyDescent="0.25">
      <c r="B570" s="2"/>
      <c r="C570" s="26"/>
      <c r="D570" s="5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2:14" s="35" customFormat="1" ht="15.75" customHeight="1" x14ac:dyDescent="0.25">
      <c r="B571" s="2"/>
      <c r="C571" s="26"/>
      <c r="D571" s="5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2:14" s="35" customFormat="1" ht="15.75" customHeight="1" x14ac:dyDescent="0.25">
      <c r="B572" s="2"/>
      <c r="C572" s="26"/>
      <c r="D572" s="5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2:14" s="35" customFormat="1" ht="15.75" customHeight="1" x14ac:dyDescent="0.25">
      <c r="B573" s="2"/>
      <c r="C573" s="26"/>
      <c r="D573" s="5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2:14" s="35" customFormat="1" ht="15.75" customHeight="1" x14ac:dyDescent="0.25">
      <c r="B574" s="2"/>
      <c r="C574" s="26"/>
      <c r="D574" s="5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2:14" s="35" customFormat="1" ht="15.75" customHeight="1" x14ac:dyDescent="0.25">
      <c r="B575" s="2"/>
      <c r="C575" s="26"/>
      <c r="D575" s="5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2:14" s="35" customFormat="1" ht="15.75" customHeight="1" x14ac:dyDescent="0.25">
      <c r="B576" s="2"/>
      <c r="C576" s="26"/>
      <c r="D576" s="5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2:14" s="35" customFormat="1" ht="15.75" customHeight="1" x14ac:dyDescent="0.25">
      <c r="B577" s="2"/>
      <c r="C577" s="26"/>
      <c r="D577" s="5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2:14" s="35" customFormat="1" ht="15.75" customHeight="1" x14ac:dyDescent="0.25">
      <c r="B578" s="2"/>
      <c r="C578" s="26"/>
      <c r="D578" s="5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2:14" s="35" customFormat="1" ht="15.75" customHeight="1" x14ac:dyDescent="0.25">
      <c r="B579" s="2"/>
      <c r="C579" s="26"/>
      <c r="D579" s="5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2:14" s="35" customFormat="1" ht="15.75" customHeight="1" x14ac:dyDescent="0.25">
      <c r="B580" s="2"/>
      <c r="C580" s="26"/>
      <c r="D580" s="5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2:14" s="35" customFormat="1" ht="15.75" customHeight="1" x14ac:dyDescent="0.25">
      <c r="B581" s="2"/>
      <c r="C581" s="26"/>
      <c r="D581" s="5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2:14" s="35" customFormat="1" ht="15.75" customHeight="1" x14ac:dyDescent="0.25">
      <c r="B582" s="2"/>
      <c r="C582" s="26"/>
      <c r="D582" s="5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2:14" s="35" customFormat="1" ht="15.75" customHeight="1" x14ac:dyDescent="0.25">
      <c r="B583" s="2"/>
      <c r="C583" s="26"/>
      <c r="D583" s="5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2:14" s="35" customFormat="1" ht="15.75" customHeight="1" x14ac:dyDescent="0.25">
      <c r="B584" s="2"/>
      <c r="C584" s="26"/>
      <c r="D584" s="5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2:14" s="35" customFormat="1" ht="15.75" customHeight="1" x14ac:dyDescent="0.25">
      <c r="B585" s="2"/>
      <c r="C585" s="26"/>
      <c r="D585" s="5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2:14" s="35" customFormat="1" ht="15.75" customHeight="1" x14ac:dyDescent="0.25">
      <c r="B586" s="2"/>
      <c r="C586" s="26"/>
      <c r="D586" s="5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2:14" s="35" customFormat="1" ht="15.75" customHeight="1" x14ac:dyDescent="0.25">
      <c r="B587" s="2"/>
      <c r="C587" s="26"/>
      <c r="D587" s="5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2:14" s="35" customFormat="1" ht="15.75" customHeight="1" x14ac:dyDescent="0.25">
      <c r="B588" s="2"/>
      <c r="C588" s="26"/>
      <c r="D588" s="5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2:14" s="35" customFormat="1" ht="15.75" customHeight="1" x14ac:dyDescent="0.25">
      <c r="B589" s="2"/>
      <c r="C589" s="26"/>
      <c r="D589" s="5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2:14" s="35" customFormat="1" ht="15.75" customHeight="1" x14ac:dyDescent="0.25">
      <c r="B590" s="2"/>
      <c r="C590" s="26"/>
      <c r="D590" s="5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2:14" s="35" customFormat="1" ht="15.75" customHeight="1" x14ac:dyDescent="0.25">
      <c r="B591" s="2"/>
      <c r="C591" s="26"/>
      <c r="D591" s="5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2:14" s="35" customFormat="1" ht="15.75" customHeight="1" x14ac:dyDescent="0.25">
      <c r="B592" s="2"/>
      <c r="C592" s="26"/>
      <c r="D592" s="5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2:14" s="35" customFormat="1" ht="15.75" customHeight="1" x14ac:dyDescent="0.25">
      <c r="B593" s="2"/>
      <c r="C593" s="26"/>
      <c r="D593" s="5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2:14" s="35" customFormat="1" ht="15.75" customHeight="1" x14ac:dyDescent="0.25">
      <c r="B594" s="2"/>
      <c r="C594" s="26"/>
      <c r="D594" s="5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2:14" s="35" customFormat="1" ht="15.75" customHeight="1" x14ac:dyDescent="0.25">
      <c r="B595" s="2"/>
      <c r="C595" s="26"/>
      <c r="D595" s="5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2:14" s="35" customFormat="1" ht="15.75" customHeight="1" x14ac:dyDescent="0.25">
      <c r="B596" s="2"/>
      <c r="C596" s="26"/>
      <c r="D596" s="5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2:14" s="35" customFormat="1" ht="15.75" customHeight="1" x14ac:dyDescent="0.25">
      <c r="B597" s="2"/>
      <c r="C597" s="26"/>
      <c r="D597" s="5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2:14" s="35" customFormat="1" ht="15.75" customHeight="1" x14ac:dyDescent="0.25">
      <c r="B598" s="2"/>
      <c r="C598" s="26"/>
      <c r="D598" s="5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2:14" s="35" customFormat="1" ht="15.75" customHeight="1" x14ac:dyDescent="0.25">
      <c r="B599" s="2"/>
      <c r="C599" s="26"/>
      <c r="D599" s="5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2:14" s="35" customFormat="1" ht="15.75" customHeight="1" x14ac:dyDescent="0.25">
      <c r="B600" s="2"/>
      <c r="C600" s="26"/>
      <c r="D600" s="5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2:14" s="35" customFormat="1" ht="15.75" customHeight="1" x14ac:dyDescent="0.25">
      <c r="B601" s="2"/>
      <c r="C601" s="26"/>
      <c r="D601" s="5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2:14" s="35" customFormat="1" ht="15.75" customHeight="1" x14ac:dyDescent="0.25">
      <c r="B602" s="2"/>
      <c r="C602" s="26"/>
      <c r="D602" s="5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2:14" s="35" customFormat="1" ht="15.75" customHeight="1" x14ac:dyDescent="0.25">
      <c r="B603" s="2"/>
      <c r="C603" s="26"/>
      <c r="D603" s="5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2:14" s="35" customFormat="1" ht="15.75" customHeight="1" x14ac:dyDescent="0.25">
      <c r="B604" s="2"/>
      <c r="C604" s="26"/>
      <c r="D604" s="5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2:14" s="35" customFormat="1" ht="15.75" customHeight="1" x14ac:dyDescent="0.25">
      <c r="B605" s="2"/>
      <c r="C605" s="26"/>
      <c r="D605" s="5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2:14" s="35" customFormat="1" ht="15.75" customHeight="1" x14ac:dyDescent="0.25">
      <c r="B606" s="2"/>
      <c r="C606" s="26"/>
      <c r="D606" s="5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2:14" s="35" customFormat="1" ht="15.75" customHeight="1" x14ac:dyDescent="0.25">
      <c r="B607" s="2"/>
      <c r="C607" s="26"/>
      <c r="D607" s="5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2:14" s="35" customFormat="1" ht="15.75" customHeight="1" x14ac:dyDescent="0.25">
      <c r="B608" s="2"/>
      <c r="C608" s="26"/>
      <c r="D608" s="5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2:14" s="35" customFormat="1" ht="15.75" customHeight="1" x14ac:dyDescent="0.25">
      <c r="B609" s="2"/>
      <c r="C609" s="26"/>
      <c r="D609" s="5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2:14" s="35" customFormat="1" ht="15.75" customHeight="1" x14ac:dyDescent="0.25">
      <c r="B610" s="2"/>
      <c r="C610" s="26"/>
      <c r="D610" s="5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2:14" s="35" customFormat="1" ht="15.75" customHeight="1" x14ac:dyDescent="0.25">
      <c r="B611" s="2"/>
      <c r="C611" s="26"/>
      <c r="D611" s="5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2:14" s="35" customFormat="1" ht="15.75" customHeight="1" x14ac:dyDescent="0.25">
      <c r="B612" s="2"/>
      <c r="C612" s="26"/>
      <c r="D612" s="5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2:14" s="35" customFormat="1" ht="15.75" customHeight="1" x14ac:dyDescent="0.25">
      <c r="B613" s="2"/>
      <c r="C613" s="26"/>
      <c r="D613" s="5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2:14" s="35" customFormat="1" ht="15.75" customHeight="1" x14ac:dyDescent="0.25">
      <c r="B614" s="2"/>
      <c r="C614" s="26"/>
      <c r="D614" s="5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2:14" s="35" customFormat="1" ht="15.75" customHeight="1" x14ac:dyDescent="0.25">
      <c r="B615" s="2"/>
      <c r="C615" s="26"/>
      <c r="D615" s="5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2:14" s="35" customFormat="1" ht="15.75" customHeight="1" x14ac:dyDescent="0.25">
      <c r="B616" s="2"/>
      <c r="C616" s="26"/>
      <c r="D616" s="5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2:14" s="35" customFormat="1" ht="15.75" customHeight="1" x14ac:dyDescent="0.25">
      <c r="B617" s="2"/>
      <c r="C617" s="26"/>
      <c r="D617" s="5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2:14" s="35" customFormat="1" ht="15.75" customHeight="1" x14ac:dyDescent="0.25">
      <c r="B618" s="2"/>
      <c r="C618" s="26"/>
      <c r="D618" s="5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2:14" s="35" customFormat="1" ht="15.75" customHeight="1" x14ac:dyDescent="0.25">
      <c r="B619" s="2"/>
      <c r="C619" s="26"/>
      <c r="D619" s="5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2:14" s="35" customFormat="1" ht="15.75" customHeight="1" x14ac:dyDescent="0.25">
      <c r="B620" s="2"/>
      <c r="C620" s="26"/>
      <c r="D620" s="5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2:14" s="35" customFormat="1" ht="15.75" customHeight="1" x14ac:dyDescent="0.25">
      <c r="B621" s="2"/>
      <c r="C621" s="26"/>
      <c r="D621" s="5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2:14" s="35" customFormat="1" ht="15.75" customHeight="1" x14ac:dyDescent="0.25">
      <c r="B622" s="2"/>
      <c r="C622" s="26"/>
      <c r="D622" s="5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2:14" s="35" customFormat="1" ht="15.75" customHeight="1" x14ac:dyDescent="0.25">
      <c r="B623" s="2"/>
      <c r="C623" s="26"/>
      <c r="D623" s="5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2:14" s="35" customFormat="1" ht="15.75" customHeight="1" x14ac:dyDescent="0.25">
      <c r="B624" s="2"/>
      <c r="C624" s="26"/>
      <c r="D624" s="5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2:14" s="35" customFormat="1" ht="15.75" customHeight="1" x14ac:dyDescent="0.25">
      <c r="B625" s="2"/>
      <c r="C625" s="26"/>
      <c r="D625" s="5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2:14" s="35" customFormat="1" ht="15.75" customHeight="1" x14ac:dyDescent="0.25">
      <c r="B626" s="2"/>
      <c r="C626" s="26"/>
      <c r="D626" s="5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2:14" s="35" customFormat="1" ht="15.75" customHeight="1" x14ac:dyDescent="0.25">
      <c r="B627" s="2"/>
      <c r="C627" s="26"/>
      <c r="D627" s="5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2:14" s="35" customFormat="1" ht="15.75" customHeight="1" x14ac:dyDescent="0.25">
      <c r="B628" s="2"/>
      <c r="C628" s="26"/>
      <c r="D628" s="5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2:14" s="35" customFormat="1" ht="15.75" customHeight="1" x14ac:dyDescent="0.25">
      <c r="B629" s="2"/>
      <c r="C629" s="26"/>
      <c r="D629" s="5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2:14" s="35" customFormat="1" ht="15.75" customHeight="1" x14ac:dyDescent="0.25">
      <c r="B630" s="2"/>
      <c r="C630" s="26"/>
      <c r="D630" s="5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2:14" s="35" customFormat="1" ht="15.75" customHeight="1" x14ac:dyDescent="0.25">
      <c r="B631" s="2"/>
      <c r="C631" s="26"/>
      <c r="D631" s="5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2:14" s="35" customFormat="1" ht="15.75" customHeight="1" x14ac:dyDescent="0.25">
      <c r="B632" s="2"/>
      <c r="C632" s="26"/>
      <c r="D632" s="5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2:14" s="35" customFormat="1" ht="15.75" customHeight="1" x14ac:dyDescent="0.25">
      <c r="B633" s="2"/>
      <c r="C633" s="26"/>
      <c r="D633" s="5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2:14" s="35" customFormat="1" ht="15.75" customHeight="1" x14ac:dyDescent="0.25">
      <c r="B634" s="2"/>
      <c r="C634" s="26"/>
      <c r="D634" s="5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2:14" s="35" customFormat="1" ht="15.75" customHeight="1" x14ac:dyDescent="0.25">
      <c r="B635" s="2"/>
      <c r="C635" s="26"/>
      <c r="D635" s="5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2:14" s="35" customFormat="1" ht="15.75" customHeight="1" x14ac:dyDescent="0.25">
      <c r="B636" s="2"/>
      <c r="C636" s="26"/>
      <c r="D636" s="5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2:14" s="35" customFormat="1" ht="15.75" customHeight="1" x14ac:dyDescent="0.25">
      <c r="B637" s="2"/>
      <c r="C637" s="26"/>
      <c r="D637" s="5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2:14" s="35" customFormat="1" ht="15.75" customHeight="1" x14ac:dyDescent="0.25">
      <c r="B638" s="2"/>
      <c r="C638" s="26"/>
      <c r="D638" s="5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2:14" s="35" customFormat="1" ht="15.75" customHeight="1" x14ac:dyDescent="0.25">
      <c r="B639" s="2"/>
      <c r="C639" s="26"/>
      <c r="D639" s="5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2:14" s="35" customFormat="1" ht="15.75" customHeight="1" x14ac:dyDescent="0.25">
      <c r="B640" s="2"/>
      <c r="C640" s="26"/>
      <c r="D640" s="5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2:14" s="35" customFormat="1" ht="15.75" customHeight="1" x14ac:dyDescent="0.25">
      <c r="B641" s="2"/>
      <c r="C641" s="26"/>
      <c r="D641" s="5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2:14" s="35" customFormat="1" ht="15.75" customHeight="1" x14ac:dyDescent="0.25">
      <c r="B642" s="2"/>
      <c r="C642" s="26"/>
      <c r="D642" s="5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2:14" s="35" customFormat="1" ht="15.75" customHeight="1" x14ac:dyDescent="0.25">
      <c r="B643" s="2"/>
      <c r="C643" s="26"/>
      <c r="D643" s="5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2:14" s="35" customFormat="1" ht="15.75" customHeight="1" x14ac:dyDescent="0.25">
      <c r="B644" s="2"/>
      <c r="C644" s="26"/>
      <c r="D644" s="5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2:14" s="35" customFormat="1" ht="15.75" customHeight="1" x14ac:dyDescent="0.25">
      <c r="B645" s="2"/>
      <c r="C645" s="26"/>
      <c r="D645" s="5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2:14" s="35" customFormat="1" ht="15.75" customHeight="1" x14ac:dyDescent="0.25">
      <c r="B646" s="2"/>
      <c r="C646" s="26"/>
      <c r="D646" s="5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2:14" s="35" customFormat="1" ht="15.75" customHeight="1" x14ac:dyDescent="0.25">
      <c r="B647" s="2"/>
      <c r="C647" s="26"/>
      <c r="D647" s="5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2:14" s="35" customFormat="1" ht="15.75" customHeight="1" x14ac:dyDescent="0.25">
      <c r="B648" s="2"/>
      <c r="C648" s="26"/>
      <c r="D648" s="5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2:14" s="35" customFormat="1" ht="15.75" customHeight="1" x14ac:dyDescent="0.25">
      <c r="B649" s="2"/>
      <c r="C649" s="26"/>
      <c r="D649" s="5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2:14" s="35" customFormat="1" ht="15.75" customHeight="1" x14ac:dyDescent="0.25">
      <c r="B650" s="2"/>
      <c r="C650" s="26"/>
      <c r="D650" s="5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2:14" s="35" customFormat="1" ht="15.75" customHeight="1" x14ac:dyDescent="0.25">
      <c r="B651" s="2"/>
      <c r="C651" s="26"/>
      <c r="D651" s="5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2:14" s="35" customFormat="1" ht="15.75" customHeight="1" x14ac:dyDescent="0.25">
      <c r="B652" s="2"/>
      <c r="C652" s="26"/>
      <c r="D652" s="5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2:14" s="35" customFormat="1" ht="15.75" customHeight="1" x14ac:dyDescent="0.25">
      <c r="B653" s="2"/>
      <c r="C653" s="26"/>
      <c r="D653" s="5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2:14" s="35" customFormat="1" ht="15.75" customHeight="1" x14ac:dyDescent="0.25">
      <c r="B654" s="2"/>
      <c r="C654" s="26"/>
      <c r="D654" s="5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2:14" s="35" customFormat="1" ht="15.75" customHeight="1" x14ac:dyDescent="0.25">
      <c r="B655" s="2"/>
      <c r="C655" s="26"/>
      <c r="D655" s="5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2:14" s="35" customFormat="1" ht="15.75" customHeight="1" x14ac:dyDescent="0.25">
      <c r="B656" s="2"/>
      <c r="C656" s="26"/>
      <c r="D656" s="5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2:14" s="35" customFormat="1" ht="15.75" customHeight="1" x14ac:dyDescent="0.25">
      <c r="B657" s="2"/>
      <c r="C657" s="26"/>
      <c r="D657" s="5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2:14" s="35" customFormat="1" ht="15.75" customHeight="1" x14ac:dyDescent="0.25">
      <c r="B658" s="2"/>
      <c r="C658" s="26"/>
      <c r="D658" s="5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2:14" s="35" customFormat="1" ht="15.75" customHeight="1" x14ac:dyDescent="0.25">
      <c r="B659" s="2"/>
      <c r="C659" s="26"/>
      <c r="D659" s="5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2:14" s="35" customFormat="1" ht="15.75" customHeight="1" x14ac:dyDescent="0.25">
      <c r="B660" s="2"/>
      <c r="C660" s="26"/>
      <c r="D660" s="5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2:14" s="35" customFormat="1" ht="15.75" customHeight="1" x14ac:dyDescent="0.25">
      <c r="B661" s="2"/>
      <c r="C661" s="26"/>
      <c r="D661" s="5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2:14" s="35" customFormat="1" ht="15.75" customHeight="1" x14ac:dyDescent="0.25">
      <c r="B662" s="2"/>
      <c r="C662" s="26"/>
      <c r="D662" s="5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2:14" s="35" customFormat="1" ht="15.75" customHeight="1" x14ac:dyDescent="0.25">
      <c r="B663" s="2"/>
      <c r="C663" s="26"/>
      <c r="D663" s="5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2:14" s="35" customFormat="1" ht="15.75" customHeight="1" x14ac:dyDescent="0.25">
      <c r="B664" s="2"/>
      <c r="C664" s="26"/>
      <c r="D664" s="5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2:14" s="35" customFormat="1" ht="15.75" customHeight="1" x14ac:dyDescent="0.25">
      <c r="B665" s="2"/>
      <c r="C665" s="26"/>
      <c r="D665" s="5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2:14" s="35" customFormat="1" ht="15.75" customHeight="1" x14ac:dyDescent="0.25">
      <c r="B666" s="2"/>
      <c r="C666" s="26"/>
      <c r="D666" s="5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2:14" s="35" customFormat="1" ht="15.75" customHeight="1" x14ac:dyDescent="0.25">
      <c r="B667" s="2"/>
      <c r="C667" s="26"/>
      <c r="D667" s="5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2:14" s="35" customFormat="1" ht="15.75" customHeight="1" x14ac:dyDescent="0.25">
      <c r="B668" s="2"/>
      <c r="C668" s="26"/>
      <c r="D668" s="5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2:14" s="35" customFormat="1" ht="15.75" customHeight="1" x14ac:dyDescent="0.25">
      <c r="B669" s="2"/>
      <c r="C669" s="26"/>
      <c r="D669" s="5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2:14" s="35" customFormat="1" ht="15.75" customHeight="1" x14ac:dyDescent="0.25">
      <c r="B670" s="2"/>
      <c r="C670" s="26"/>
      <c r="D670" s="5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2:14" s="35" customFormat="1" ht="15.75" customHeight="1" x14ac:dyDescent="0.25">
      <c r="B671" s="2"/>
      <c r="C671" s="26"/>
      <c r="D671" s="5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2:14" s="35" customFormat="1" ht="15.75" customHeight="1" x14ac:dyDescent="0.25">
      <c r="B672" s="2"/>
      <c r="C672" s="26"/>
      <c r="D672" s="5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2:14" s="35" customFormat="1" ht="15.75" customHeight="1" x14ac:dyDescent="0.25">
      <c r="B673" s="2"/>
      <c r="C673" s="26"/>
      <c r="D673" s="5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2:14" s="35" customFormat="1" ht="15.75" customHeight="1" x14ac:dyDescent="0.25">
      <c r="B674" s="2"/>
      <c r="C674" s="26"/>
      <c r="D674" s="5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2:14" s="35" customFormat="1" ht="15.75" customHeight="1" x14ac:dyDescent="0.25">
      <c r="B675" s="2"/>
      <c r="C675" s="26"/>
      <c r="D675" s="5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2:14" s="35" customFormat="1" ht="15.75" customHeight="1" x14ac:dyDescent="0.25">
      <c r="B676" s="2"/>
      <c r="C676" s="26"/>
      <c r="D676" s="5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2:14" s="35" customFormat="1" ht="15.75" customHeight="1" x14ac:dyDescent="0.25">
      <c r="B677" s="2"/>
      <c r="C677" s="26"/>
      <c r="D677" s="5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2:14" s="35" customFormat="1" ht="15.75" customHeight="1" x14ac:dyDescent="0.25">
      <c r="B678" s="2"/>
      <c r="C678" s="26"/>
      <c r="D678" s="5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2:14" s="35" customFormat="1" ht="15.75" customHeight="1" x14ac:dyDescent="0.25">
      <c r="B679" s="2"/>
      <c r="C679" s="26"/>
      <c r="D679" s="5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2:14" s="35" customFormat="1" ht="15.75" customHeight="1" x14ac:dyDescent="0.25">
      <c r="B680" s="2"/>
      <c r="C680" s="26"/>
      <c r="D680" s="5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2:14" s="35" customFormat="1" ht="15.75" customHeight="1" x14ac:dyDescent="0.25">
      <c r="B681" s="2"/>
      <c r="C681" s="26"/>
      <c r="D681" s="5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2:14" s="35" customFormat="1" ht="15.75" customHeight="1" x14ac:dyDescent="0.25">
      <c r="B682" s="2"/>
      <c r="C682" s="26"/>
      <c r="D682" s="5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2:14" s="35" customFormat="1" ht="15.75" customHeight="1" x14ac:dyDescent="0.25">
      <c r="B683" s="2"/>
      <c r="C683" s="26"/>
      <c r="D683" s="5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2:14" s="35" customFormat="1" ht="15.75" customHeight="1" x14ac:dyDescent="0.25">
      <c r="B684" s="2"/>
      <c r="C684" s="26"/>
      <c r="D684" s="5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2:14" s="35" customFormat="1" ht="15.75" customHeight="1" x14ac:dyDescent="0.25">
      <c r="B685" s="2"/>
      <c r="C685" s="26"/>
      <c r="D685" s="5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2:14" s="35" customFormat="1" ht="15.75" customHeight="1" x14ac:dyDescent="0.25">
      <c r="B686" s="2"/>
      <c r="C686" s="26"/>
      <c r="D686" s="5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2:14" s="35" customFormat="1" ht="15.75" customHeight="1" x14ac:dyDescent="0.25">
      <c r="B687" s="2"/>
      <c r="C687" s="26"/>
      <c r="D687" s="5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2:14" s="35" customFormat="1" ht="15.75" customHeight="1" x14ac:dyDescent="0.25">
      <c r="B688" s="2"/>
      <c r="C688" s="26"/>
      <c r="D688" s="5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2:14" s="35" customFormat="1" ht="15.75" customHeight="1" x14ac:dyDescent="0.25">
      <c r="B689" s="2"/>
      <c r="C689" s="26"/>
      <c r="D689" s="5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2:14" s="35" customFormat="1" ht="15.75" customHeight="1" x14ac:dyDescent="0.25">
      <c r="B690" s="2"/>
      <c r="C690" s="26"/>
      <c r="D690" s="5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2:14" s="35" customFormat="1" ht="15.75" customHeight="1" x14ac:dyDescent="0.25">
      <c r="B691" s="2"/>
      <c r="C691" s="26"/>
      <c r="D691" s="5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2:14" s="35" customFormat="1" ht="15.75" customHeight="1" x14ac:dyDescent="0.25">
      <c r="B692" s="2"/>
      <c r="C692" s="26"/>
      <c r="D692" s="5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2:14" s="35" customFormat="1" ht="15.75" customHeight="1" x14ac:dyDescent="0.25">
      <c r="B693" s="2"/>
      <c r="C693" s="26"/>
      <c r="D693" s="5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2:14" s="35" customFormat="1" ht="15.75" customHeight="1" x14ac:dyDescent="0.25">
      <c r="B694" s="2"/>
      <c r="C694" s="26"/>
      <c r="D694" s="5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2:14" s="35" customFormat="1" ht="15.75" customHeight="1" x14ac:dyDescent="0.25">
      <c r="B695" s="2"/>
      <c r="C695" s="26"/>
      <c r="D695" s="5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2:14" s="35" customFormat="1" ht="15.75" customHeight="1" x14ac:dyDescent="0.25">
      <c r="B696" s="2"/>
      <c r="C696" s="26"/>
      <c r="D696" s="5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2:14" s="35" customFormat="1" ht="15.75" customHeight="1" x14ac:dyDescent="0.25">
      <c r="B697" s="2"/>
      <c r="C697" s="26"/>
      <c r="D697" s="5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2:14" s="35" customFormat="1" ht="15.75" customHeight="1" x14ac:dyDescent="0.25">
      <c r="B698" s="2"/>
      <c r="C698" s="26"/>
      <c r="D698" s="5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2:14" s="35" customFormat="1" ht="15.75" customHeight="1" x14ac:dyDescent="0.25">
      <c r="B699" s="2"/>
      <c r="C699" s="26"/>
      <c r="D699" s="5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2:14" s="35" customFormat="1" ht="15.75" customHeight="1" x14ac:dyDescent="0.25">
      <c r="B700" s="2"/>
      <c r="C700" s="26"/>
      <c r="D700" s="5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2:14" s="35" customFormat="1" ht="15.75" customHeight="1" x14ac:dyDescent="0.25">
      <c r="B701" s="2"/>
      <c r="C701" s="26"/>
      <c r="D701" s="5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2:14" s="35" customFormat="1" ht="15.75" customHeight="1" x14ac:dyDescent="0.25">
      <c r="B702" s="2"/>
      <c r="C702" s="26"/>
      <c r="D702" s="5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2:14" s="35" customFormat="1" ht="15.75" customHeight="1" x14ac:dyDescent="0.25">
      <c r="B703" s="2"/>
      <c r="C703" s="26"/>
      <c r="D703" s="5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2:14" s="35" customFormat="1" ht="15.75" customHeight="1" x14ac:dyDescent="0.25">
      <c r="B704" s="2"/>
      <c r="C704" s="26"/>
      <c r="D704" s="5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2:14" s="35" customFormat="1" ht="15.75" customHeight="1" x14ac:dyDescent="0.25">
      <c r="B705" s="2"/>
      <c r="C705" s="26"/>
      <c r="D705" s="5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2:14" s="35" customFormat="1" ht="15.75" customHeight="1" x14ac:dyDescent="0.25">
      <c r="B706" s="2"/>
      <c r="C706" s="26"/>
      <c r="D706" s="5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2:14" s="35" customFormat="1" ht="15.75" customHeight="1" x14ac:dyDescent="0.25">
      <c r="B707" s="2"/>
      <c r="C707" s="26"/>
      <c r="D707" s="5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2:14" s="35" customFormat="1" ht="15.75" customHeight="1" x14ac:dyDescent="0.25">
      <c r="B708" s="2"/>
      <c r="C708" s="26"/>
      <c r="D708" s="5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2:14" s="35" customFormat="1" ht="15.75" customHeight="1" x14ac:dyDescent="0.25">
      <c r="B709" s="2"/>
      <c r="C709" s="26"/>
      <c r="D709" s="5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2:14" s="35" customFormat="1" ht="15.75" customHeight="1" x14ac:dyDescent="0.25">
      <c r="B710" s="2"/>
      <c r="C710" s="26"/>
      <c r="D710" s="5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2:14" s="35" customFormat="1" ht="15.75" customHeight="1" x14ac:dyDescent="0.25">
      <c r="B711" s="2"/>
      <c r="C711" s="26"/>
      <c r="D711" s="5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2:14" s="35" customFormat="1" ht="15.75" customHeight="1" x14ac:dyDescent="0.25">
      <c r="B712" s="2"/>
      <c r="C712" s="26"/>
      <c r="D712" s="5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2:14" s="35" customFormat="1" ht="15.75" customHeight="1" x14ac:dyDescent="0.25">
      <c r="B713" s="2"/>
      <c r="C713" s="26"/>
      <c r="D713" s="5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2:14" s="35" customFormat="1" ht="15.75" customHeight="1" x14ac:dyDescent="0.25">
      <c r="B714" s="2"/>
      <c r="C714" s="26"/>
      <c r="D714" s="5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2:14" s="35" customFormat="1" ht="15.75" customHeight="1" x14ac:dyDescent="0.25">
      <c r="B715" s="2"/>
      <c r="C715" s="26"/>
      <c r="D715" s="5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2:14" s="35" customFormat="1" ht="15.75" customHeight="1" x14ac:dyDescent="0.25">
      <c r="B716" s="2"/>
      <c r="C716" s="26"/>
      <c r="D716" s="5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2:14" s="35" customFormat="1" ht="15.75" customHeight="1" x14ac:dyDescent="0.25">
      <c r="B717" s="2"/>
      <c r="C717" s="26"/>
      <c r="D717" s="5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2:14" s="35" customFormat="1" ht="15.75" customHeight="1" x14ac:dyDescent="0.25">
      <c r="B718" s="2"/>
      <c r="C718" s="26"/>
      <c r="D718" s="5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2:14" s="35" customFormat="1" ht="15.75" customHeight="1" x14ac:dyDescent="0.25">
      <c r="B719" s="2"/>
      <c r="C719" s="26"/>
      <c r="D719" s="5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2:14" s="35" customFormat="1" ht="15.75" customHeight="1" x14ac:dyDescent="0.25">
      <c r="B720" s="2"/>
      <c r="C720" s="26"/>
      <c r="D720" s="5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2:14" s="35" customFormat="1" ht="15.75" customHeight="1" x14ac:dyDescent="0.25">
      <c r="B721" s="2"/>
      <c r="C721" s="26"/>
      <c r="D721" s="5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2:14" s="35" customFormat="1" ht="15.75" customHeight="1" x14ac:dyDescent="0.25">
      <c r="B722" s="2"/>
      <c r="C722" s="26"/>
      <c r="D722" s="5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2:14" s="35" customFormat="1" ht="15.75" customHeight="1" x14ac:dyDescent="0.25">
      <c r="B723" s="2"/>
      <c r="C723" s="26"/>
      <c r="D723" s="5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2:14" s="35" customFormat="1" ht="15.75" customHeight="1" x14ac:dyDescent="0.25">
      <c r="B724" s="2"/>
      <c r="C724" s="26"/>
      <c r="D724" s="5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2:14" s="35" customFormat="1" ht="15.75" customHeight="1" x14ac:dyDescent="0.25">
      <c r="B725" s="2"/>
      <c r="C725" s="26"/>
      <c r="D725" s="5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2:14" s="35" customFormat="1" ht="15.75" customHeight="1" x14ac:dyDescent="0.25">
      <c r="B726" s="2"/>
      <c r="C726" s="26"/>
      <c r="D726" s="5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2:14" s="35" customFormat="1" ht="15.75" customHeight="1" x14ac:dyDescent="0.25">
      <c r="B727" s="2"/>
      <c r="C727" s="26"/>
      <c r="D727" s="5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2:14" s="35" customFormat="1" ht="15.75" customHeight="1" x14ac:dyDescent="0.25">
      <c r="B728" s="2"/>
      <c r="C728" s="26"/>
      <c r="D728" s="5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2:14" s="35" customFormat="1" ht="15.75" customHeight="1" x14ac:dyDescent="0.25">
      <c r="B729" s="2"/>
      <c r="C729" s="26"/>
      <c r="D729" s="5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2:14" s="35" customFormat="1" ht="15.75" customHeight="1" x14ac:dyDescent="0.25">
      <c r="B730" s="2"/>
      <c r="C730" s="26"/>
      <c r="D730" s="5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2:14" s="35" customFormat="1" ht="15.75" customHeight="1" x14ac:dyDescent="0.25">
      <c r="B731" s="2"/>
      <c r="C731" s="26"/>
      <c r="D731" s="5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2:14" s="35" customFormat="1" ht="15.75" customHeight="1" x14ac:dyDescent="0.25">
      <c r="B732" s="2"/>
      <c r="C732" s="26"/>
      <c r="D732" s="5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2:14" s="35" customFormat="1" ht="15.75" customHeight="1" x14ac:dyDescent="0.25">
      <c r="B733" s="2"/>
      <c r="C733" s="26"/>
      <c r="D733" s="5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2:14" s="35" customFormat="1" ht="15.75" customHeight="1" x14ac:dyDescent="0.25">
      <c r="B734" s="2"/>
      <c r="C734" s="26"/>
      <c r="D734" s="5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2:14" s="35" customFormat="1" ht="15.75" customHeight="1" x14ac:dyDescent="0.25">
      <c r="B735" s="2"/>
      <c r="C735" s="26"/>
      <c r="D735" s="5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2:14" s="35" customFormat="1" ht="15.75" customHeight="1" x14ac:dyDescent="0.25">
      <c r="B736" s="2"/>
      <c r="C736" s="26"/>
      <c r="D736" s="5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2:14" s="35" customFormat="1" ht="15.75" customHeight="1" x14ac:dyDescent="0.25">
      <c r="B737" s="2"/>
      <c r="C737" s="26"/>
      <c r="D737" s="5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2:14" s="35" customFormat="1" ht="15.75" customHeight="1" x14ac:dyDescent="0.25">
      <c r="B738" s="2"/>
      <c r="C738" s="26"/>
      <c r="D738" s="5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2:14" s="35" customFormat="1" ht="15.75" customHeight="1" x14ac:dyDescent="0.25">
      <c r="B739" s="2"/>
      <c r="C739" s="26"/>
      <c r="D739" s="5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2:14" s="35" customFormat="1" ht="15.75" customHeight="1" x14ac:dyDescent="0.25">
      <c r="B740" s="2"/>
      <c r="C740" s="26"/>
      <c r="D740" s="5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2:14" s="35" customFormat="1" ht="15.75" customHeight="1" x14ac:dyDescent="0.25">
      <c r="B741" s="2"/>
      <c r="C741" s="26"/>
      <c r="D741" s="5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2:14" s="35" customFormat="1" ht="15.75" customHeight="1" x14ac:dyDescent="0.25">
      <c r="B742" s="2"/>
      <c r="C742" s="26"/>
      <c r="D742" s="5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2:14" s="35" customFormat="1" ht="15.75" customHeight="1" x14ac:dyDescent="0.25">
      <c r="B743" s="2"/>
      <c r="C743" s="26"/>
      <c r="D743" s="5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2:14" s="35" customFormat="1" ht="15.75" customHeight="1" x14ac:dyDescent="0.25">
      <c r="B744" s="2"/>
      <c r="C744" s="26"/>
      <c r="D744" s="5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2:14" s="35" customFormat="1" ht="15.75" customHeight="1" x14ac:dyDescent="0.25">
      <c r="B745" s="2"/>
      <c r="C745" s="26"/>
      <c r="D745" s="5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2:14" s="35" customFormat="1" ht="15.75" customHeight="1" x14ac:dyDescent="0.25">
      <c r="B746" s="2"/>
      <c r="C746" s="26"/>
      <c r="D746" s="5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2:14" s="35" customFormat="1" ht="15.75" customHeight="1" x14ac:dyDescent="0.25">
      <c r="B747" s="2"/>
      <c r="C747" s="26"/>
      <c r="D747" s="5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2:14" s="35" customFormat="1" ht="15.75" customHeight="1" x14ac:dyDescent="0.25">
      <c r="B748" s="2"/>
      <c r="C748" s="26"/>
      <c r="D748" s="5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2:14" s="35" customFormat="1" ht="15.75" customHeight="1" x14ac:dyDescent="0.25">
      <c r="B749" s="2"/>
      <c r="C749" s="26"/>
      <c r="D749" s="5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2:14" s="35" customFormat="1" ht="15.75" customHeight="1" x14ac:dyDescent="0.25">
      <c r="B750" s="2"/>
      <c r="C750" s="26"/>
      <c r="D750" s="5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2:14" s="35" customFormat="1" ht="15.75" customHeight="1" x14ac:dyDescent="0.25">
      <c r="B751" s="2"/>
      <c r="C751" s="26"/>
      <c r="D751" s="5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2:14" s="35" customFormat="1" ht="15.75" customHeight="1" x14ac:dyDescent="0.25">
      <c r="B752" s="2"/>
      <c r="C752" s="26"/>
      <c r="D752" s="5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2:14" s="35" customFormat="1" ht="15.75" customHeight="1" x14ac:dyDescent="0.25">
      <c r="B753" s="2"/>
      <c r="C753" s="26"/>
      <c r="D753" s="5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2:14" s="35" customFormat="1" ht="15.75" customHeight="1" x14ac:dyDescent="0.25">
      <c r="B754" s="2"/>
      <c r="C754" s="26"/>
      <c r="D754" s="5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2:14" s="35" customFormat="1" ht="15.75" customHeight="1" x14ac:dyDescent="0.25">
      <c r="B755" s="2"/>
      <c r="C755" s="26"/>
      <c r="D755" s="5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2:14" s="35" customFormat="1" ht="15.75" customHeight="1" x14ac:dyDescent="0.25">
      <c r="B756" s="2"/>
      <c r="C756" s="26"/>
      <c r="D756" s="5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2:14" s="35" customFormat="1" ht="15.75" customHeight="1" x14ac:dyDescent="0.25">
      <c r="B757" s="2"/>
      <c r="C757" s="26"/>
      <c r="D757" s="5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2:14" s="35" customFormat="1" ht="15.75" customHeight="1" x14ac:dyDescent="0.25">
      <c r="B758" s="2"/>
      <c r="C758" s="26"/>
      <c r="D758" s="5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2:14" s="35" customFormat="1" ht="15.75" customHeight="1" x14ac:dyDescent="0.25">
      <c r="B759" s="2"/>
      <c r="C759" s="26"/>
      <c r="D759" s="5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2:14" s="35" customFormat="1" ht="15.75" customHeight="1" x14ac:dyDescent="0.25">
      <c r="B760" s="2"/>
      <c r="C760" s="26"/>
      <c r="D760" s="5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2:14" s="35" customFormat="1" ht="15.75" customHeight="1" x14ac:dyDescent="0.25">
      <c r="B761" s="2"/>
      <c r="C761" s="26"/>
      <c r="D761" s="5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2:14" s="35" customFormat="1" ht="15.75" customHeight="1" x14ac:dyDescent="0.25">
      <c r="B762" s="2"/>
      <c r="C762" s="26"/>
      <c r="D762" s="5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2:14" s="35" customFormat="1" ht="15.75" customHeight="1" x14ac:dyDescent="0.25">
      <c r="B763" s="2"/>
      <c r="C763" s="26"/>
      <c r="D763" s="5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2:14" s="35" customFormat="1" ht="15.75" customHeight="1" x14ac:dyDescent="0.25">
      <c r="B764" s="2"/>
      <c r="C764" s="26"/>
      <c r="D764" s="5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2:14" s="35" customFormat="1" ht="15.75" customHeight="1" x14ac:dyDescent="0.25">
      <c r="B765" s="2"/>
      <c r="C765" s="26"/>
      <c r="D765" s="5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2:14" s="35" customFormat="1" ht="15.75" customHeight="1" x14ac:dyDescent="0.25">
      <c r="B766" s="2"/>
      <c r="C766" s="26"/>
      <c r="D766" s="5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2:14" s="35" customFormat="1" ht="15.75" customHeight="1" x14ac:dyDescent="0.25">
      <c r="B767" s="2"/>
      <c r="C767" s="26"/>
      <c r="D767" s="5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2:14" s="35" customFormat="1" ht="15.75" customHeight="1" x14ac:dyDescent="0.25">
      <c r="B768" s="2"/>
      <c r="C768" s="26"/>
      <c r="D768" s="5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2:14" s="35" customFormat="1" ht="15.75" customHeight="1" x14ac:dyDescent="0.25">
      <c r="B769" s="2"/>
      <c r="C769" s="26"/>
      <c r="D769" s="5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2:14" s="35" customFormat="1" ht="15.75" customHeight="1" x14ac:dyDescent="0.25">
      <c r="B770" s="2"/>
      <c r="C770" s="26"/>
      <c r="D770" s="5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2:14" s="35" customFormat="1" ht="15.75" customHeight="1" x14ac:dyDescent="0.25">
      <c r="B771" s="2"/>
      <c r="C771" s="26"/>
      <c r="D771" s="5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2:14" s="35" customFormat="1" ht="15.75" customHeight="1" x14ac:dyDescent="0.25">
      <c r="B772" s="2"/>
      <c r="C772" s="26"/>
      <c r="D772" s="5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2:14" s="35" customFormat="1" ht="15.75" customHeight="1" x14ac:dyDescent="0.25">
      <c r="B773" s="2"/>
      <c r="C773" s="26"/>
      <c r="D773" s="5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2:14" s="35" customFormat="1" ht="15.75" customHeight="1" x14ac:dyDescent="0.25">
      <c r="B774" s="2"/>
      <c r="C774" s="26"/>
      <c r="D774" s="5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2:14" s="35" customFormat="1" ht="15.75" customHeight="1" x14ac:dyDescent="0.25">
      <c r="B775" s="2"/>
      <c r="C775" s="26"/>
      <c r="D775" s="5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2:14" s="35" customFormat="1" ht="15.75" customHeight="1" x14ac:dyDescent="0.25">
      <c r="B776" s="2"/>
      <c r="C776" s="26"/>
      <c r="D776" s="5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2:14" s="35" customFormat="1" ht="15.75" customHeight="1" x14ac:dyDescent="0.25">
      <c r="B777" s="2"/>
      <c r="C777" s="26"/>
      <c r="D777" s="5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2:14" s="35" customFormat="1" ht="15.75" customHeight="1" x14ac:dyDescent="0.25">
      <c r="B778" s="2"/>
      <c r="C778" s="26"/>
      <c r="D778" s="5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2:14" s="35" customFormat="1" ht="15.75" customHeight="1" x14ac:dyDescent="0.25">
      <c r="B779" s="2"/>
      <c r="C779" s="26"/>
      <c r="D779" s="5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2:14" s="35" customFormat="1" ht="15.75" customHeight="1" x14ac:dyDescent="0.25">
      <c r="B780" s="2"/>
      <c r="C780" s="26"/>
      <c r="D780" s="5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2:14" s="35" customFormat="1" ht="15.75" customHeight="1" x14ac:dyDescent="0.25">
      <c r="B781" s="2"/>
      <c r="C781" s="26"/>
      <c r="D781" s="5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2:14" s="35" customFormat="1" ht="15.75" customHeight="1" x14ac:dyDescent="0.25">
      <c r="B782" s="2"/>
      <c r="C782" s="26"/>
      <c r="D782" s="5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2:14" s="35" customFormat="1" ht="15.75" customHeight="1" x14ac:dyDescent="0.25">
      <c r="B783" s="2"/>
      <c r="C783" s="26"/>
      <c r="D783" s="5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2:14" s="35" customFormat="1" ht="15.75" customHeight="1" x14ac:dyDescent="0.25">
      <c r="B784" s="2"/>
      <c r="C784" s="26"/>
      <c r="D784" s="5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2:14" s="35" customFormat="1" ht="15.75" customHeight="1" x14ac:dyDescent="0.25">
      <c r="B785" s="2"/>
      <c r="C785" s="26"/>
      <c r="D785" s="5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2:14" s="35" customFormat="1" ht="15.75" customHeight="1" x14ac:dyDescent="0.25">
      <c r="B786" s="2"/>
      <c r="C786" s="26"/>
      <c r="D786" s="5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2:14" s="35" customFormat="1" ht="15.75" customHeight="1" x14ac:dyDescent="0.25">
      <c r="B787" s="2"/>
      <c r="C787" s="26"/>
      <c r="D787" s="5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2:14" s="35" customFormat="1" ht="15.75" customHeight="1" x14ac:dyDescent="0.25">
      <c r="B788" s="2"/>
      <c r="C788" s="26"/>
      <c r="D788" s="5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2:14" s="35" customFormat="1" ht="15.75" customHeight="1" x14ac:dyDescent="0.25">
      <c r="B789" s="2"/>
      <c r="C789" s="26"/>
      <c r="D789" s="5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2:14" s="35" customFormat="1" ht="15.75" customHeight="1" x14ac:dyDescent="0.25">
      <c r="B790" s="2"/>
      <c r="C790" s="26"/>
      <c r="D790" s="5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2:14" s="35" customFormat="1" ht="15.75" customHeight="1" x14ac:dyDescent="0.25">
      <c r="B791" s="2"/>
      <c r="C791" s="26"/>
      <c r="D791" s="5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2:14" s="35" customFormat="1" ht="15.75" customHeight="1" x14ac:dyDescent="0.25">
      <c r="B792" s="2"/>
      <c r="C792" s="26"/>
      <c r="D792" s="5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2:14" s="35" customFormat="1" ht="15.75" customHeight="1" x14ac:dyDescent="0.25">
      <c r="B793" s="2"/>
      <c r="C793" s="26"/>
      <c r="D793" s="5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2:14" s="35" customFormat="1" ht="15.75" customHeight="1" x14ac:dyDescent="0.25">
      <c r="B794" s="2"/>
      <c r="C794" s="26"/>
      <c r="D794" s="5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2:14" s="35" customFormat="1" ht="15.75" customHeight="1" x14ac:dyDescent="0.25">
      <c r="B795" s="2"/>
      <c r="C795" s="26"/>
      <c r="D795" s="5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2:14" s="35" customFormat="1" ht="15.75" customHeight="1" x14ac:dyDescent="0.25">
      <c r="B796" s="2"/>
      <c r="C796" s="26"/>
      <c r="D796" s="5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2:14" s="35" customFormat="1" ht="15.75" customHeight="1" x14ac:dyDescent="0.25">
      <c r="B797" s="2"/>
      <c r="C797" s="26"/>
      <c r="D797" s="5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2:14" s="35" customFormat="1" ht="15.75" customHeight="1" x14ac:dyDescent="0.25">
      <c r="B798" s="2"/>
      <c r="C798" s="26"/>
      <c r="D798" s="5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2:14" s="35" customFormat="1" ht="15.75" customHeight="1" x14ac:dyDescent="0.25">
      <c r="B799" s="2"/>
      <c r="C799" s="26"/>
      <c r="D799" s="5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2:14" s="35" customFormat="1" ht="15.75" customHeight="1" x14ac:dyDescent="0.25">
      <c r="B800" s="2"/>
      <c r="C800" s="26"/>
      <c r="D800" s="5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2:14" s="35" customFormat="1" ht="15.75" customHeight="1" x14ac:dyDescent="0.25">
      <c r="B801" s="2"/>
      <c r="C801" s="26"/>
      <c r="D801" s="5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2:14" s="35" customFormat="1" ht="15.75" customHeight="1" x14ac:dyDescent="0.25">
      <c r="B802" s="2"/>
      <c r="C802" s="26"/>
      <c r="D802" s="5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2:14" s="35" customFormat="1" ht="15.75" customHeight="1" x14ac:dyDescent="0.25">
      <c r="B803" s="2"/>
      <c r="C803" s="26"/>
      <c r="D803" s="5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2:14" s="35" customFormat="1" ht="15.75" customHeight="1" x14ac:dyDescent="0.25">
      <c r="B804" s="2"/>
      <c r="C804" s="26"/>
      <c r="D804" s="5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2:14" s="35" customFormat="1" ht="15.75" customHeight="1" x14ac:dyDescent="0.25">
      <c r="B805" s="2"/>
      <c r="C805" s="26"/>
      <c r="D805" s="5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2:14" s="35" customFormat="1" ht="15.75" customHeight="1" x14ac:dyDescent="0.25">
      <c r="B806" s="2"/>
      <c r="C806" s="26"/>
      <c r="D806" s="5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2:14" s="35" customFormat="1" ht="15.75" customHeight="1" x14ac:dyDescent="0.25">
      <c r="B807" s="2"/>
      <c r="C807" s="26"/>
      <c r="D807" s="5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2:14" s="35" customFormat="1" ht="15.75" customHeight="1" x14ac:dyDescent="0.25">
      <c r="B808" s="2"/>
      <c r="C808" s="26"/>
      <c r="D808" s="5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2:14" s="35" customFormat="1" ht="15.75" customHeight="1" x14ac:dyDescent="0.25">
      <c r="B809" s="2"/>
      <c r="C809" s="26"/>
      <c r="D809" s="5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2:14" s="35" customFormat="1" ht="15.75" customHeight="1" x14ac:dyDescent="0.25">
      <c r="B810" s="2"/>
      <c r="C810" s="26"/>
      <c r="D810" s="5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2:14" s="35" customFormat="1" ht="15.75" customHeight="1" x14ac:dyDescent="0.25">
      <c r="B811" s="2"/>
      <c r="C811" s="26"/>
      <c r="D811" s="5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2:14" s="35" customFormat="1" ht="15.75" customHeight="1" x14ac:dyDescent="0.25">
      <c r="B812" s="2"/>
      <c r="C812" s="26"/>
      <c r="D812" s="5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2:14" s="35" customFormat="1" ht="15.75" customHeight="1" x14ac:dyDescent="0.25">
      <c r="B813" s="2"/>
      <c r="C813" s="26"/>
      <c r="D813" s="5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2:14" s="35" customFormat="1" ht="15.75" customHeight="1" x14ac:dyDescent="0.25">
      <c r="B814" s="2"/>
      <c r="C814" s="26"/>
      <c r="D814" s="5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2:14" s="35" customFormat="1" ht="15.75" customHeight="1" x14ac:dyDescent="0.25">
      <c r="B815" s="2"/>
      <c r="C815" s="26"/>
      <c r="D815" s="5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2:14" s="35" customFormat="1" ht="15.75" customHeight="1" x14ac:dyDescent="0.25">
      <c r="B816" s="2"/>
      <c r="C816" s="26"/>
      <c r="D816" s="5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2:14" s="35" customFormat="1" ht="15.75" customHeight="1" x14ac:dyDescent="0.25">
      <c r="B817" s="2"/>
      <c r="C817" s="26"/>
      <c r="D817" s="5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2:14" s="35" customFormat="1" ht="15.75" customHeight="1" x14ac:dyDescent="0.25">
      <c r="B818" s="2"/>
      <c r="C818" s="26"/>
      <c r="D818" s="5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2:14" s="35" customFormat="1" ht="15.75" customHeight="1" x14ac:dyDescent="0.25">
      <c r="B819" s="2"/>
      <c r="C819" s="26"/>
      <c r="D819" s="5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2:14" s="35" customFormat="1" ht="15.75" customHeight="1" x14ac:dyDescent="0.25">
      <c r="B820" s="2"/>
      <c r="C820" s="26"/>
      <c r="D820" s="5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2:14" s="35" customFormat="1" ht="15.75" customHeight="1" x14ac:dyDescent="0.25">
      <c r="B821" s="2"/>
      <c r="C821" s="26"/>
      <c r="D821" s="5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2:14" s="35" customFormat="1" ht="15.75" customHeight="1" x14ac:dyDescent="0.25">
      <c r="B822" s="2"/>
      <c r="C822" s="26"/>
      <c r="D822" s="5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2:14" s="35" customFormat="1" ht="15.75" customHeight="1" x14ac:dyDescent="0.25">
      <c r="B823" s="2"/>
      <c r="C823" s="26"/>
      <c r="D823" s="5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2:14" s="35" customFormat="1" ht="15.75" customHeight="1" x14ac:dyDescent="0.25">
      <c r="B824" s="2"/>
      <c r="C824" s="26"/>
      <c r="D824" s="5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2:14" s="35" customFormat="1" ht="15.75" customHeight="1" x14ac:dyDescent="0.25">
      <c r="B825" s="2"/>
      <c r="C825" s="26"/>
      <c r="D825" s="5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2:14" s="35" customFormat="1" ht="15.75" customHeight="1" x14ac:dyDescent="0.25">
      <c r="B826" s="2"/>
      <c r="C826" s="26"/>
      <c r="D826" s="5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2:14" s="35" customFormat="1" ht="15.75" customHeight="1" x14ac:dyDescent="0.25">
      <c r="B827" s="2"/>
      <c r="C827" s="26"/>
      <c r="D827" s="5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2:14" s="35" customFormat="1" ht="15.75" customHeight="1" x14ac:dyDescent="0.25">
      <c r="B828" s="2"/>
      <c r="C828" s="26"/>
      <c r="D828" s="5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2:14" s="35" customFormat="1" ht="15.75" customHeight="1" x14ac:dyDescent="0.25">
      <c r="B829" s="2"/>
      <c r="C829" s="26"/>
      <c r="D829" s="5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2:14" s="35" customFormat="1" ht="15.75" customHeight="1" x14ac:dyDescent="0.25">
      <c r="B830" s="2"/>
      <c r="C830" s="26"/>
      <c r="D830" s="5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2:14" s="35" customFormat="1" ht="15.75" customHeight="1" x14ac:dyDescent="0.25">
      <c r="B831" s="2"/>
      <c r="C831" s="26"/>
      <c r="D831" s="5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2:14" s="35" customFormat="1" ht="15.75" customHeight="1" x14ac:dyDescent="0.25">
      <c r="B832" s="2"/>
      <c r="C832" s="26"/>
      <c r="D832" s="5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2:14" s="35" customFormat="1" ht="15.75" customHeight="1" x14ac:dyDescent="0.25">
      <c r="B833" s="2"/>
      <c r="C833" s="26"/>
      <c r="D833" s="5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2:14" s="35" customFormat="1" ht="15.75" customHeight="1" x14ac:dyDescent="0.25">
      <c r="B834" s="2"/>
      <c r="C834" s="26"/>
      <c r="D834" s="5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2:14" s="35" customFormat="1" ht="15.75" customHeight="1" x14ac:dyDescent="0.25">
      <c r="B835" s="2"/>
      <c r="C835" s="26"/>
      <c r="D835" s="5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2:14" s="35" customFormat="1" ht="15.75" customHeight="1" x14ac:dyDescent="0.25">
      <c r="B836" s="2"/>
      <c r="C836" s="26"/>
      <c r="D836" s="5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2:14" s="35" customFormat="1" ht="15.75" customHeight="1" x14ac:dyDescent="0.25">
      <c r="B837" s="2"/>
      <c r="C837" s="26"/>
      <c r="D837" s="5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2:14" s="35" customFormat="1" ht="15.75" customHeight="1" x14ac:dyDescent="0.25">
      <c r="B838" s="2"/>
      <c r="C838" s="26"/>
      <c r="D838" s="5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2:14" s="35" customFormat="1" ht="15.75" customHeight="1" x14ac:dyDescent="0.25">
      <c r="B839" s="2"/>
      <c r="C839" s="26"/>
      <c r="D839" s="5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2:14" s="35" customFormat="1" ht="15.75" customHeight="1" x14ac:dyDescent="0.25">
      <c r="B840" s="2"/>
      <c r="C840" s="26"/>
      <c r="D840" s="5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2:14" s="35" customFormat="1" ht="15.75" customHeight="1" x14ac:dyDescent="0.25">
      <c r="B841" s="2"/>
      <c r="C841" s="26"/>
      <c r="D841" s="5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2:14" s="35" customFormat="1" ht="15.75" customHeight="1" x14ac:dyDescent="0.25">
      <c r="B842" s="2"/>
      <c r="C842" s="26"/>
      <c r="D842" s="5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2:14" s="35" customFormat="1" ht="15.75" customHeight="1" x14ac:dyDescent="0.25">
      <c r="B843" s="2"/>
      <c r="C843" s="26"/>
      <c r="D843" s="5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2:14" s="35" customFormat="1" ht="15.75" customHeight="1" x14ac:dyDescent="0.25">
      <c r="B844" s="2"/>
      <c r="C844" s="26"/>
      <c r="D844" s="5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2:14" s="35" customFormat="1" ht="15.75" customHeight="1" x14ac:dyDescent="0.25">
      <c r="B845" s="2"/>
      <c r="C845" s="26"/>
      <c r="D845" s="5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2:14" s="35" customFormat="1" ht="15.75" customHeight="1" x14ac:dyDescent="0.25">
      <c r="B846" s="2"/>
      <c r="C846" s="26"/>
      <c r="D846" s="5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2:14" s="35" customFormat="1" ht="15.75" customHeight="1" x14ac:dyDescent="0.25">
      <c r="B847" s="2"/>
      <c r="C847" s="26"/>
      <c r="D847" s="5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2:14" s="35" customFormat="1" ht="15.75" customHeight="1" x14ac:dyDescent="0.25">
      <c r="B848" s="2"/>
      <c r="C848" s="26"/>
      <c r="D848" s="5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2:14" s="35" customFormat="1" ht="15.75" customHeight="1" x14ac:dyDescent="0.25">
      <c r="B849" s="2"/>
      <c r="C849" s="26"/>
      <c r="D849" s="5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2:14" s="35" customFormat="1" ht="15.75" customHeight="1" x14ac:dyDescent="0.25">
      <c r="B850" s="2"/>
      <c r="C850" s="26"/>
      <c r="D850" s="5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2:14" s="35" customFormat="1" ht="15.75" customHeight="1" x14ac:dyDescent="0.25">
      <c r="B851" s="2"/>
      <c r="C851" s="26"/>
      <c r="D851" s="5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2:14" s="35" customFormat="1" ht="15.75" customHeight="1" x14ac:dyDescent="0.25">
      <c r="B852" s="2"/>
      <c r="C852" s="26"/>
      <c r="D852" s="5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2:14" s="35" customFormat="1" ht="15.75" customHeight="1" x14ac:dyDescent="0.25">
      <c r="B853" s="2"/>
      <c r="C853" s="26"/>
      <c r="D853" s="5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2:14" s="35" customFormat="1" ht="15.75" customHeight="1" x14ac:dyDescent="0.25">
      <c r="B854" s="2"/>
      <c r="C854" s="26"/>
      <c r="D854" s="5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2:14" s="35" customFormat="1" ht="15.75" customHeight="1" x14ac:dyDescent="0.25">
      <c r="B855" s="2"/>
      <c r="C855" s="26"/>
      <c r="D855" s="5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2:14" s="35" customFormat="1" ht="15.75" customHeight="1" x14ac:dyDescent="0.25">
      <c r="B856" s="2"/>
      <c r="C856" s="26"/>
      <c r="D856" s="5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2:14" s="35" customFormat="1" ht="15.75" customHeight="1" x14ac:dyDescent="0.25">
      <c r="B857" s="2"/>
      <c r="C857" s="26"/>
      <c r="D857" s="5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2:14" s="35" customFormat="1" ht="15.75" customHeight="1" x14ac:dyDescent="0.25">
      <c r="B858" s="2"/>
      <c r="C858" s="26"/>
      <c r="D858" s="5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2:14" s="35" customFormat="1" ht="15.75" customHeight="1" x14ac:dyDescent="0.25">
      <c r="B859" s="2"/>
      <c r="C859" s="26"/>
      <c r="D859" s="5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2:14" s="35" customFormat="1" ht="15.75" customHeight="1" x14ac:dyDescent="0.25">
      <c r="B860" s="2"/>
      <c r="C860" s="26"/>
      <c r="D860" s="5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2:14" s="35" customFormat="1" ht="15.75" customHeight="1" x14ac:dyDescent="0.25">
      <c r="B861" s="2"/>
      <c r="C861" s="26"/>
      <c r="D861" s="5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2:14" s="35" customFormat="1" ht="15.75" customHeight="1" x14ac:dyDescent="0.25">
      <c r="B862" s="2"/>
      <c r="C862" s="26"/>
      <c r="D862" s="5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2:14" s="35" customFormat="1" ht="15.75" customHeight="1" x14ac:dyDescent="0.25">
      <c r="B863" s="2"/>
      <c r="C863" s="26"/>
      <c r="D863" s="5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2:14" s="35" customFormat="1" ht="15.75" customHeight="1" x14ac:dyDescent="0.25">
      <c r="B864" s="2"/>
      <c r="C864" s="26"/>
      <c r="D864" s="5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2:14" s="35" customFormat="1" ht="15.75" customHeight="1" x14ac:dyDescent="0.25">
      <c r="B865" s="2"/>
      <c r="C865" s="26"/>
      <c r="D865" s="5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2:14" s="35" customFormat="1" ht="15.75" customHeight="1" x14ac:dyDescent="0.25">
      <c r="B866" s="2"/>
      <c r="C866" s="26"/>
      <c r="D866" s="5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2:14" s="35" customFormat="1" ht="15.75" customHeight="1" x14ac:dyDescent="0.25">
      <c r="B867" s="2"/>
      <c r="C867" s="26"/>
      <c r="D867" s="5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2:14" s="35" customFormat="1" ht="15.75" customHeight="1" x14ac:dyDescent="0.25">
      <c r="B868" s="2"/>
      <c r="C868" s="26"/>
      <c r="D868" s="5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2:14" s="35" customFormat="1" ht="15.75" customHeight="1" x14ac:dyDescent="0.25">
      <c r="B869" s="2"/>
      <c r="C869" s="26"/>
      <c r="D869" s="5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2:14" s="35" customFormat="1" ht="15.75" customHeight="1" x14ac:dyDescent="0.25">
      <c r="B870" s="2"/>
      <c r="C870" s="26"/>
      <c r="D870" s="5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2:14" s="35" customFormat="1" ht="15.75" customHeight="1" x14ac:dyDescent="0.25">
      <c r="B871" s="2"/>
      <c r="C871" s="26"/>
      <c r="D871" s="5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2:14" s="35" customFormat="1" ht="15.75" customHeight="1" x14ac:dyDescent="0.25">
      <c r="B872" s="2"/>
      <c r="C872" s="26"/>
      <c r="D872" s="5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2:14" s="35" customFormat="1" ht="15.75" customHeight="1" x14ac:dyDescent="0.25">
      <c r="B873" s="2"/>
      <c r="C873" s="26"/>
      <c r="D873" s="5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2:14" s="35" customFormat="1" ht="15.75" customHeight="1" x14ac:dyDescent="0.25">
      <c r="B874" s="2"/>
      <c r="C874" s="26"/>
      <c r="D874" s="5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2:14" s="35" customFormat="1" ht="15.75" customHeight="1" x14ac:dyDescent="0.25">
      <c r="B875" s="2"/>
      <c r="C875" s="26"/>
      <c r="D875" s="5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2:14" s="35" customFormat="1" ht="15.75" customHeight="1" x14ac:dyDescent="0.25">
      <c r="B876" s="2"/>
      <c r="C876" s="26"/>
      <c r="D876" s="5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2:14" s="35" customFormat="1" ht="15.75" customHeight="1" x14ac:dyDescent="0.25">
      <c r="B877" s="2"/>
      <c r="C877" s="26"/>
      <c r="D877" s="5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2:14" s="35" customFormat="1" ht="15.75" customHeight="1" x14ac:dyDescent="0.25">
      <c r="B878" s="2"/>
      <c r="C878" s="26"/>
      <c r="D878" s="5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2:14" s="35" customFormat="1" ht="15.75" customHeight="1" x14ac:dyDescent="0.25">
      <c r="B879" s="2"/>
      <c r="C879" s="26"/>
      <c r="D879" s="5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2:14" s="35" customFormat="1" ht="15.75" customHeight="1" x14ac:dyDescent="0.25">
      <c r="B880" s="2"/>
      <c r="C880" s="26"/>
      <c r="D880" s="5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2:14" s="35" customFormat="1" ht="15.75" customHeight="1" x14ac:dyDescent="0.25">
      <c r="B881" s="2"/>
      <c r="C881" s="26"/>
      <c r="D881" s="5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2:14" s="35" customFormat="1" ht="15.75" customHeight="1" x14ac:dyDescent="0.25">
      <c r="B882" s="2"/>
      <c r="C882" s="26"/>
      <c r="D882" s="5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2:14" s="35" customFormat="1" ht="15.75" customHeight="1" x14ac:dyDescent="0.25">
      <c r="B883" s="2"/>
      <c r="C883" s="26"/>
      <c r="D883" s="5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2:14" s="35" customFormat="1" ht="15.75" customHeight="1" x14ac:dyDescent="0.25">
      <c r="B884" s="2"/>
      <c r="C884" s="26"/>
      <c r="D884" s="5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2:14" s="35" customFormat="1" ht="15.75" customHeight="1" x14ac:dyDescent="0.25">
      <c r="B885" s="2"/>
      <c r="C885" s="26"/>
      <c r="D885" s="5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2:14" s="35" customFormat="1" ht="15.75" customHeight="1" x14ac:dyDescent="0.25">
      <c r="B886" s="2"/>
      <c r="C886" s="26"/>
      <c r="D886" s="5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2:14" s="35" customFormat="1" ht="15.75" customHeight="1" x14ac:dyDescent="0.25">
      <c r="B887" s="2"/>
      <c r="C887" s="26"/>
      <c r="D887" s="5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2:14" s="35" customFormat="1" ht="15.75" customHeight="1" x14ac:dyDescent="0.25">
      <c r="B888" s="2"/>
      <c r="C888" s="26"/>
      <c r="D888" s="5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2:14" s="35" customFormat="1" ht="15.75" customHeight="1" x14ac:dyDescent="0.25">
      <c r="B889" s="2"/>
      <c r="C889" s="26"/>
      <c r="D889" s="5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2:14" s="35" customFormat="1" ht="15.75" customHeight="1" x14ac:dyDescent="0.25">
      <c r="B890" s="2"/>
      <c r="C890" s="26"/>
      <c r="D890" s="5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2:14" s="35" customFormat="1" ht="15.75" customHeight="1" x14ac:dyDescent="0.25">
      <c r="B891" s="2"/>
      <c r="C891" s="26"/>
      <c r="D891" s="5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2:14" s="35" customFormat="1" ht="15.75" customHeight="1" x14ac:dyDescent="0.25">
      <c r="B892" s="2"/>
      <c r="C892" s="26"/>
      <c r="D892" s="5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2:14" s="35" customFormat="1" ht="15.75" customHeight="1" x14ac:dyDescent="0.25">
      <c r="B893" s="2"/>
      <c r="C893" s="26"/>
      <c r="D893" s="5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2:14" s="35" customFormat="1" ht="15.75" customHeight="1" x14ac:dyDescent="0.25">
      <c r="B894" s="2"/>
      <c r="C894" s="26"/>
      <c r="D894" s="5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2:14" s="35" customFormat="1" ht="15.75" customHeight="1" x14ac:dyDescent="0.25">
      <c r="B895" s="2"/>
      <c r="C895" s="26"/>
      <c r="D895" s="5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2:14" s="35" customFormat="1" ht="15.75" customHeight="1" x14ac:dyDescent="0.25">
      <c r="B896" s="2"/>
      <c r="C896" s="26"/>
      <c r="D896" s="5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2:14" s="35" customFormat="1" ht="15.75" customHeight="1" x14ac:dyDescent="0.25">
      <c r="B897" s="2"/>
      <c r="C897" s="26"/>
      <c r="D897" s="5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2:14" s="35" customFormat="1" ht="15.75" customHeight="1" x14ac:dyDescent="0.25">
      <c r="B898" s="2"/>
      <c r="C898" s="26"/>
      <c r="D898" s="5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2:14" s="35" customFormat="1" ht="15.75" customHeight="1" x14ac:dyDescent="0.25">
      <c r="B899" s="2"/>
      <c r="C899" s="26"/>
      <c r="D899" s="5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2:14" s="35" customFormat="1" ht="15.75" customHeight="1" x14ac:dyDescent="0.25">
      <c r="B900" s="2"/>
      <c r="C900" s="26"/>
      <c r="D900" s="5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2:14" s="35" customFormat="1" ht="15.75" customHeight="1" x14ac:dyDescent="0.25">
      <c r="B901" s="2"/>
      <c r="C901" s="26"/>
      <c r="D901" s="5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2:14" s="35" customFormat="1" ht="15.75" customHeight="1" x14ac:dyDescent="0.25">
      <c r="B902" s="2"/>
      <c r="C902" s="26"/>
      <c r="D902" s="5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2:14" s="35" customFormat="1" ht="15.75" customHeight="1" x14ac:dyDescent="0.25">
      <c r="B903" s="2"/>
      <c r="C903" s="26"/>
      <c r="D903" s="5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2:14" s="35" customFormat="1" ht="15.75" customHeight="1" x14ac:dyDescent="0.25">
      <c r="B904" s="2"/>
      <c r="C904" s="26"/>
      <c r="D904" s="5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2:14" s="35" customFormat="1" ht="15.75" customHeight="1" x14ac:dyDescent="0.25">
      <c r="B905" s="2"/>
      <c r="C905" s="26"/>
      <c r="D905" s="5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2:14" s="35" customFormat="1" ht="15.75" customHeight="1" x14ac:dyDescent="0.25">
      <c r="B906" s="2"/>
      <c r="C906" s="26"/>
      <c r="D906" s="5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2:14" s="35" customFormat="1" ht="15.75" customHeight="1" x14ac:dyDescent="0.25">
      <c r="B907" s="2"/>
      <c r="C907" s="26"/>
      <c r="D907" s="5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2:14" s="35" customFormat="1" ht="15.75" customHeight="1" x14ac:dyDescent="0.25">
      <c r="B908" s="2"/>
      <c r="C908" s="26"/>
      <c r="D908" s="5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2:14" s="35" customFormat="1" ht="15.75" customHeight="1" x14ac:dyDescent="0.25">
      <c r="B909" s="2"/>
      <c r="C909" s="26"/>
      <c r="D909" s="5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2:14" s="35" customFormat="1" ht="15.75" customHeight="1" x14ac:dyDescent="0.25">
      <c r="B910" s="2"/>
      <c r="C910" s="26"/>
      <c r="D910" s="5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2:14" s="35" customFormat="1" ht="15.75" customHeight="1" x14ac:dyDescent="0.25">
      <c r="B911" s="2"/>
      <c r="C911" s="26"/>
      <c r="D911" s="5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2:14" s="35" customFormat="1" ht="15.75" customHeight="1" x14ac:dyDescent="0.25">
      <c r="B912" s="2"/>
      <c r="C912" s="26"/>
      <c r="D912" s="5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2:14" s="35" customFormat="1" ht="15.75" customHeight="1" x14ac:dyDescent="0.25">
      <c r="B913" s="2"/>
      <c r="C913" s="26"/>
      <c r="D913" s="5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2:14" s="35" customFormat="1" ht="15.75" customHeight="1" x14ac:dyDescent="0.25">
      <c r="B914" s="2"/>
      <c r="C914" s="26"/>
      <c r="D914" s="5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2:14" s="35" customFormat="1" ht="15.75" customHeight="1" x14ac:dyDescent="0.25">
      <c r="B915" s="2"/>
      <c r="C915" s="26"/>
      <c r="D915" s="5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2:14" s="35" customFormat="1" ht="15.75" customHeight="1" x14ac:dyDescent="0.25">
      <c r="B916" s="2"/>
      <c r="C916" s="26"/>
      <c r="D916" s="5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2:14" s="35" customFormat="1" ht="15.75" customHeight="1" x14ac:dyDescent="0.25">
      <c r="B917" s="2"/>
      <c r="C917" s="26"/>
      <c r="D917" s="5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2:14" s="35" customFormat="1" ht="15.75" customHeight="1" x14ac:dyDescent="0.25">
      <c r="B918" s="2"/>
      <c r="C918" s="26"/>
      <c r="D918" s="5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2:14" s="35" customFormat="1" ht="15.75" customHeight="1" x14ac:dyDescent="0.25">
      <c r="B919" s="2"/>
      <c r="C919" s="26"/>
      <c r="D919" s="5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2:14" s="35" customFormat="1" ht="15.75" customHeight="1" x14ac:dyDescent="0.25">
      <c r="B920" s="2"/>
      <c r="C920" s="26"/>
      <c r="D920" s="5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2:14" s="35" customFormat="1" ht="15.75" customHeight="1" x14ac:dyDescent="0.25">
      <c r="B921" s="2"/>
      <c r="C921" s="26"/>
      <c r="D921" s="5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2:14" s="35" customFormat="1" ht="15.75" customHeight="1" x14ac:dyDescent="0.25">
      <c r="B922" s="2"/>
      <c r="C922" s="26"/>
      <c r="D922" s="5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2:14" s="35" customFormat="1" ht="15.75" customHeight="1" x14ac:dyDescent="0.25">
      <c r="B923" s="2"/>
      <c r="C923" s="26"/>
      <c r="D923" s="5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2:14" s="35" customFormat="1" ht="15.75" customHeight="1" x14ac:dyDescent="0.25">
      <c r="B924" s="2"/>
      <c r="C924" s="26"/>
      <c r="D924" s="5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2:14" s="35" customFormat="1" ht="15.75" customHeight="1" x14ac:dyDescent="0.25">
      <c r="B925" s="2"/>
      <c r="C925" s="26"/>
      <c r="D925" s="5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2:14" s="35" customFormat="1" ht="15.75" customHeight="1" x14ac:dyDescent="0.25">
      <c r="B926" s="2"/>
      <c r="C926" s="26"/>
      <c r="D926" s="5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2:14" s="35" customFormat="1" ht="15.75" customHeight="1" x14ac:dyDescent="0.25">
      <c r="B927" s="2"/>
      <c r="C927" s="26"/>
      <c r="D927" s="5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2:14" s="35" customFormat="1" ht="15.75" customHeight="1" x14ac:dyDescent="0.25">
      <c r="B928" s="2"/>
      <c r="C928" s="26"/>
      <c r="D928" s="5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2:14" s="35" customFormat="1" ht="15.75" customHeight="1" x14ac:dyDescent="0.25">
      <c r="B929" s="2"/>
      <c r="C929" s="26"/>
      <c r="D929" s="5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2:14" s="35" customFormat="1" ht="15.75" customHeight="1" x14ac:dyDescent="0.25">
      <c r="B930" s="2"/>
      <c r="C930" s="26"/>
      <c r="D930" s="5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2:14" s="35" customFormat="1" ht="15.75" customHeight="1" x14ac:dyDescent="0.25">
      <c r="B931" s="2"/>
      <c r="C931" s="26"/>
      <c r="D931" s="5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2:14" s="35" customFormat="1" ht="15.75" customHeight="1" x14ac:dyDescent="0.25">
      <c r="B932" s="2"/>
      <c r="C932" s="26"/>
      <c r="D932" s="5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2:14" s="35" customFormat="1" ht="15.75" customHeight="1" x14ac:dyDescent="0.25">
      <c r="B933" s="2"/>
      <c r="C933" s="26"/>
      <c r="D933" s="5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2:14" s="35" customFormat="1" ht="15.75" customHeight="1" x14ac:dyDescent="0.25">
      <c r="B934" s="2"/>
      <c r="C934" s="26"/>
      <c r="D934" s="5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2:14" s="35" customFormat="1" ht="15.75" customHeight="1" x14ac:dyDescent="0.25">
      <c r="B935" s="2"/>
      <c r="C935" s="26"/>
      <c r="D935" s="5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2:14" s="35" customFormat="1" ht="15.75" customHeight="1" x14ac:dyDescent="0.25">
      <c r="B936" s="2"/>
      <c r="C936" s="26"/>
      <c r="D936" s="5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2:14" s="35" customFormat="1" ht="15.75" customHeight="1" x14ac:dyDescent="0.25">
      <c r="B937" s="2"/>
      <c r="C937" s="26"/>
      <c r="D937" s="5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2:14" s="35" customFormat="1" ht="15.75" customHeight="1" x14ac:dyDescent="0.25">
      <c r="B938" s="2"/>
      <c r="C938" s="26"/>
      <c r="D938" s="5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2:14" s="35" customFormat="1" ht="15.75" customHeight="1" x14ac:dyDescent="0.25">
      <c r="B939" s="2"/>
      <c r="C939" s="26"/>
      <c r="D939" s="5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2:14" s="35" customFormat="1" ht="15.75" customHeight="1" x14ac:dyDescent="0.25">
      <c r="B940" s="2"/>
      <c r="C940" s="26"/>
      <c r="D940" s="5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2:14" s="35" customFormat="1" ht="15.75" customHeight="1" x14ac:dyDescent="0.25">
      <c r="B941" s="2"/>
      <c r="C941" s="26"/>
      <c r="D941" s="5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2:14" s="35" customFormat="1" ht="15.75" customHeight="1" x14ac:dyDescent="0.25">
      <c r="B942" s="2"/>
      <c r="C942" s="26"/>
      <c r="D942" s="5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2:14" s="35" customFormat="1" ht="15.75" customHeight="1" x14ac:dyDescent="0.25">
      <c r="B943" s="2"/>
      <c r="C943" s="26"/>
      <c r="D943" s="5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2:14" s="35" customFormat="1" ht="15.75" customHeight="1" x14ac:dyDescent="0.25">
      <c r="B944" s="2"/>
      <c r="C944" s="26"/>
      <c r="D944" s="5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2:14" s="35" customFormat="1" ht="15.75" customHeight="1" x14ac:dyDescent="0.25">
      <c r="B945" s="2"/>
      <c r="C945" s="26"/>
      <c r="D945" s="5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2:14" s="35" customFormat="1" ht="15.75" customHeight="1" x14ac:dyDescent="0.25">
      <c r="B946" s="2"/>
      <c r="C946" s="26"/>
      <c r="D946" s="5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2:14" s="35" customFormat="1" ht="15.75" customHeight="1" x14ac:dyDescent="0.25">
      <c r="B947" s="2"/>
      <c r="C947" s="26"/>
      <c r="D947" s="5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2:14" s="35" customFormat="1" ht="15.75" customHeight="1" x14ac:dyDescent="0.25">
      <c r="B948" s="2"/>
      <c r="C948" s="26"/>
      <c r="D948" s="5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2:14" s="35" customFormat="1" ht="15.75" customHeight="1" x14ac:dyDescent="0.25">
      <c r="B949" s="2"/>
      <c r="C949" s="26"/>
      <c r="D949" s="5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2:14" s="35" customFormat="1" ht="15.75" customHeight="1" x14ac:dyDescent="0.25">
      <c r="B950" s="2"/>
      <c r="C950" s="26"/>
      <c r="D950" s="5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2:14" s="35" customFormat="1" ht="15.75" customHeight="1" x14ac:dyDescent="0.25">
      <c r="B951" s="2"/>
      <c r="C951" s="26"/>
      <c r="D951" s="5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2:14" s="35" customFormat="1" ht="15.75" customHeight="1" x14ac:dyDescent="0.25">
      <c r="B952" s="2"/>
      <c r="C952" s="26"/>
      <c r="D952" s="5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2:14" s="35" customFormat="1" ht="15.75" customHeight="1" x14ac:dyDescent="0.25">
      <c r="B953" s="2"/>
      <c r="C953" s="26"/>
      <c r="D953" s="5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2:14" s="35" customFormat="1" ht="15.75" customHeight="1" x14ac:dyDescent="0.25">
      <c r="B954" s="2"/>
      <c r="C954" s="26"/>
      <c r="D954" s="5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2:14" s="35" customFormat="1" ht="15.75" customHeight="1" x14ac:dyDescent="0.25">
      <c r="B955" s="2"/>
      <c r="C955" s="26"/>
      <c r="D955" s="5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2:14" s="35" customFormat="1" ht="15.75" customHeight="1" x14ac:dyDescent="0.25">
      <c r="B956" s="2"/>
      <c r="C956" s="26"/>
      <c r="D956" s="5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2:14" s="35" customFormat="1" ht="15.75" customHeight="1" x14ac:dyDescent="0.25">
      <c r="B957" s="2"/>
      <c r="C957" s="26"/>
      <c r="D957" s="5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2:14" s="35" customFormat="1" ht="15.75" customHeight="1" x14ac:dyDescent="0.25">
      <c r="B958" s="2"/>
      <c r="C958" s="26"/>
      <c r="D958" s="5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2:14" s="35" customFormat="1" ht="15.75" customHeight="1" x14ac:dyDescent="0.25">
      <c r="B959" s="2"/>
      <c r="C959" s="26"/>
      <c r="D959" s="5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2:14" s="35" customFormat="1" ht="15.75" customHeight="1" x14ac:dyDescent="0.25">
      <c r="B960" s="2"/>
      <c r="C960" s="26"/>
      <c r="D960" s="5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2:14" s="35" customFormat="1" ht="15.75" customHeight="1" x14ac:dyDescent="0.25">
      <c r="B961" s="2"/>
      <c r="C961" s="26"/>
      <c r="D961" s="5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2:14" s="35" customFormat="1" ht="15.75" customHeight="1" x14ac:dyDescent="0.25">
      <c r="B962" s="2"/>
      <c r="C962" s="26"/>
      <c r="D962" s="5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2:14" s="35" customFormat="1" ht="15.75" customHeight="1" x14ac:dyDescent="0.25">
      <c r="B963" s="2"/>
      <c r="C963" s="26"/>
      <c r="D963" s="5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2:14" s="35" customFormat="1" ht="15.75" customHeight="1" x14ac:dyDescent="0.25">
      <c r="B964" s="2"/>
      <c r="C964" s="26"/>
      <c r="D964" s="5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2:14" s="35" customFormat="1" ht="15.75" customHeight="1" x14ac:dyDescent="0.25">
      <c r="B965" s="2"/>
      <c r="C965" s="26"/>
      <c r="D965" s="5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2:14" s="35" customFormat="1" ht="15.75" customHeight="1" x14ac:dyDescent="0.25">
      <c r="B966" s="2"/>
      <c r="C966" s="26"/>
      <c r="D966" s="5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2:14" s="35" customFormat="1" ht="15.75" customHeight="1" x14ac:dyDescent="0.25">
      <c r="B967" s="2"/>
      <c r="C967" s="26"/>
      <c r="D967" s="5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2:14" s="35" customFormat="1" ht="15.75" customHeight="1" x14ac:dyDescent="0.25">
      <c r="B968" s="2"/>
      <c r="C968" s="26"/>
      <c r="D968" s="5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2:14" s="35" customFormat="1" ht="15.75" customHeight="1" x14ac:dyDescent="0.25">
      <c r="B969" s="2"/>
      <c r="C969" s="26"/>
      <c r="D969" s="5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2:14" s="35" customFormat="1" ht="15.75" customHeight="1" x14ac:dyDescent="0.25">
      <c r="B970" s="2"/>
      <c r="C970" s="26"/>
      <c r="D970" s="5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2:14" s="35" customFormat="1" ht="15.75" customHeight="1" x14ac:dyDescent="0.25">
      <c r="B971" s="2"/>
      <c r="C971" s="26"/>
      <c r="D971" s="5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2:14" s="35" customFormat="1" ht="15.75" customHeight="1" x14ac:dyDescent="0.25">
      <c r="B972" s="2"/>
      <c r="C972" s="26"/>
      <c r="D972" s="5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2:14" s="35" customFormat="1" ht="15.75" customHeight="1" x14ac:dyDescent="0.25">
      <c r="B973" s="2"/>
      <c r="C973" s="26"/>
      <c r="D973" s="5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2:14" s="35" customFormat="1" ht="15.75" customHeight="1" x14ac:dyDescent="0.25">
      <c r="B974" s="2"/>
      <c r="C974" s="26"/>
      <c r="D974" s="5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2:14" s="35" customFormat="1" ht="15.75" customHeight="1" x14ac:dyDescent="0.25">
      <c r="B975" s="2"/>
      <c r="C975" s="26"/>
      <c r="D975" s="5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2:14" s="35" customFormat="1" ht="15.75" customHeight="1" x14ac:dyDescent="0.25">
      <c r="B976" s="2"/>
      <c r="C976" s="26"/>
      <c r="D976" s="5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2:14" s="35" customFormat="1" ht="15.75" customHeight="1" x14ac:dyDescent="0.25">
      <c r="B977" s="2"/>
      <c r="C977" s="26"/>
      <c r="D977" s="5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2:14" s="35" customFormat="1" ht="15.75" customHeight="1" x14ac:dyDescent="0.25">
      <c r="B978" s="2"/>
      <c r="C978" s="26"/>
      <c r="D978" s="5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2:14" s="35" customFormat="1" ht="15.75" customHeight="1" x14ac:dyDescent="0.25">
      <c r="B979" s="2"/>
      <c r="C979" s="26"/>
      <c r="D979" s="5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2:14" s="35" customFormat="1" ht="15.75" customHeight="1" x14ac:dyDescent="0.25">
      <c r="B980" s="2"/>
      <c r="C980" s="26"/>
      <c r="D980" s="5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2:14" s="35" customFormat="1" ht="15.75" customHeight="1" x14ac:dyDescent="0.25">
      <c r="B981" s="2"/>
      <c r="C981" s="26"/>
      <c r="D981" s="5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2:14" s="35" customFormat="1" ht="15.75" customHeight="1" x14ac:dyDescent="0.25">
      <c r="B982" s="2"/>
      <c r="C982" s="26"/>
      <c r="D982" s="5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2:14" s="35" customFormat="1" ht="15.75" customHeight="1" x14ac:dyDescent="0.25">
      <c r="B983" s="2"/>
      <c r="C983" s="26"/>
      <c r="D983" s="5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2:14" s="35" customFormat="1" ht="15.75" customHeight="1" x14ac:dyDescent="0.25">
      <c r="B984" s="2"/>
      <c r="C984" s="26"/>
      <c r="D984" s="5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2:14" s="35" customFormat="1" ht="15.75" customHeight="1" x14ac:dyDescent="0.25">
      <c r="B985" s="2"/>
      <c r="C985" s="26"/>
      <c r="D985" s="5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2:14" s="35" customFormat="1" ht="15.75" customHeight="1" x14ac:dyDescent="0.25">
      <c r="B986" s="2"/>
      <c r="C986" s="26"/>
      <c r="D986" s="5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2:14" s="35" customFormat="1" ht="15.75" customHeight="1" x14ac:dyDescent="0.25">
      <c r="B987" s="2"/>
      <c r="C987" s="26"/>
      <c r="D987" s="5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2:14" s="35" customFormat="1" ht="15.75" customHeight="1" x14ac:dyDescent="0.25">
      <c r="B988" s="2"/>
      <c r="C988" s="26"/>
      <c r="D988" s="5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2:14" s="35" customFormat="1" ht="15.75" customHeight="1" x14ac:dyDescent="0.25">
      <c r="B989" s="2"/>
      <c r="C989" s="26"/>
      <c r="D989" s="5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2:14" s="35" customFormat="1" ht="15.75" customHeight="1" x14ac:dyDescent="0.25">
      <c r="B990" s="2"/>
      <c r="C990" s="26"/>
      <c r="D990" s="5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2:14" s="35" customFormat="1" ht="15.75" customHeight="1" x14ac:dyDescent="0.25">
      <c r="B991" s="2"/>
      <c r="C991" s="26"/>
      <c r="D991" s="5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2:14" s="35" customFormat="1" ht="15.75" customHeight="1" x14ac:dyDescent="0.25">
      <c r="B992" s="2"/>
      <c r="C992" s="26"/>
      <c r="D992" s="5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2:14" s="35" customFormat="1" ht="15.75" customHeight="1" x14ac:dyDescent="0.25">
      <c r="B993" s="2"/>
      <c r="C993" s="26"/>
      <c r="D993" s="5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2:14" s="35" customFormat="1" ht="15.75" customHeight="1" x14ac:dyDescent="0.25">
      <c r="B994" s="2"/>
      <c r="C994" s="26"/>
      <c r="D994" s="5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2:14" s="35" customFormat="1" ht="15.75" customHeight="1" x14ac:dyDescent="0.25">
      <c r="B995" s="2"/>
      <c r="C995" s="26"/>
      <c r="D995" s="5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2:14" s="35" customFormat="1" ht="15.75" customHeight="1" x14ac:dyDescent="0.25">
      <c r="B996" s="2"/>
      <c r="C996" s="26"/>
      <c r="D996" s="5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2:14" s="35" customFormat="1" ht="15.75" customHeight="1" x14ac:dyDescent="0.25">
      <c r="B997" s="2"/>
      <c r="C997" s="26"/>
      <c r="D997" s="5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2:14" s="35" customFormat="1" ht="15.75" customHeight="1" x14ac:dyDescent="0.25">
      <c r="B998" s="2"/>
      <c r="C998" s="26"/>
      <c r="D998" s="5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2:14" s="35" customFormat="1" ht="15.75" customHeight="1" x14ac:dyDescent="0.25">
      <c r="B999" s="2"/>
      <c r="C999" s="26"/>
      <c r="D999" s="5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2:14" s="35" customFormat="1" ht="15.75" customHeight="1" x14ac:dyDescent="0.25">
      <c r="B1000" s="2"/>
      <c r="C1000" s="26"/>
      <c r="D1000" s="5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2:14" s="35" customFormat="1" ht="15.75" customHeight="1" x14ac:dyDescent="0.25">
      <c r="B1001" s="2"/>
      <c r="C1001" s="26"/>
      <c r="D1001" s="5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2:14" s="35" customFormat="1" ht="15.75" customHeight="1" x14ac:dyDescent="0.25">
      <c r="B1002" s="2"/>
      <c r="C1002" s="26"/>
      <c r="D1002" s="5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2:14" s="35" customFormat="1" ht="15.75" customHeight="1" x14ac:dyDescent="0.25">
      <c r="B1003" s="2"/>
      <c r="C1003" s="26"/>
      <c r="D1003" s="5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2:14" s="35" customFormat="1" ht="15.75" customHeight="1" x14ac:dyDescent="0.25">
      <c r="B1004" s="2"/>
      <c r="C1004" s="26"/>
      <c r="D1004" s="5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2:14" s="35" customFormat="1" ht="15.75" customHeight="1" x14ac:dyDescent="0.25">
      <c r="B1005" s="2"/>
      <c r="C1005" s="26"/>
      <c r="D1005" s="5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2:14" s="35" customFormat="1" ht="15.75" customHeight="1" x14ac:dyDescent="0.25">
      <c r="B1006" s="2"/>
      <c r="C1006" s="26"/>
      <c r="D1006" s="5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2:14" s="35" customFormat="1" ht="15.75" customHeight="1" x14ac:dyDescent="0.25">
      <c r="B1007" s="2"/>
      <c r="C1007" s="26"/>
      <c r="D1007" s="5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2:14" s="35" customFormat="1" ht="15.75" customHeight="1" x14ac:dyDescent="0.25">
      <c r="B1008" s="2"/>
      <c r="C1008" s="26"/>
      <c r="D1008" s="5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2:14" s="35" customFormat="1" ht="15.75" customHeight="1" x14ac:dyDescent="0.25">
      <c r="B1009" s="2"/>
      <c r="C1009" s="26"/>
      <c r="D1009" s="5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2:14" s="35" customFormat="1" ht="15.75" customHeight="1" x14ac:dyDescent="0.25">
      <c r="B1010" s="2"/>
      <c r="C1010" s="26"/>
      <c r="D1010" s="5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2:14" s="35" customFormat="1" ht="15.75" customHeight="1" x14ac:dyDescent="0.25">
      <c r="B1011" s="2"/>
      <c r="C1011" s="26"/>
      <c r="D1011" s="5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2:14" s="35" customFormat="1" ht="15.75" customHeight="1" x14ac:dyDescent="0.25">
      <c r="B1012" s="2"/>
      <c r="C1012" s="26"/>
      <c r="D1012" s="5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2:14" s="35" customFormat="1" ht="15.75" customHeight="1" x14ac:dyDescent="0.25">
      <c r="B1013" s="2"/>
      <c r="C1013" s="26"/>
      <c r="D1013" s="5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2:14" s="35" customFormat="1" ht="15.75" customHeight="1" x14ac:dyDescent="0.25">
      <c r="B1014" s="2"/>
      <c r="C1014" s="26"/>
      <c r="D1014" s="5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2:14" s="35" customFormat="1" ht="15.75" customHeight="1" x14ac:dyDescent="0.25">
      <c r="B1015" s="2"/>
      <c r="C1015" s="26"/>
      <c r="D1015" s="5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2:14" s="35" customFormat="1" ht="15.75" customHeight="1" x14ac:dyDescent="0.25">
      <c r="B1016" s="2"/>
      <c r="C1016" s="26"/>
      <c r="D1016" s="5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2:14" s="35" customFormat="1" ht="15.75" customHeight="1" x14ac:dyDescent="0.25">
      <c r="B1017" s="2"/>
      <c r="C1017" s="26"/>
      <c r="D1017" s="5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2:14" s="35" customFormat="1" ht="15.75" customHeight="1" x14ac:dyDescent="0.25">
      <c r="B1018" s="2"/>
      <c r="C1018" s="26"/>
      <c r="D1018" s="5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2:14" s="35" customFormat="1" ht="15.75" customHeight="1" x14ac:dyDescent="0.25">
      <c r="B1019" s="2"/>
      <c r="C1019" s="26"/>
      <c r="D1019" s="5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2:14" s="35" customFormat="1" ht="15.75" customHeight="1" x14ac:dyDescent="0.25">
      <c r="B1020" s="2"/>
      <c r="C1020" s="26"/>
      <c r="D1020" s="5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2:14" s="35" customFormat="1" ht="15.75" customHeight="1" x14ac:dyDescent="0.25">
      <c r="B1021" s="2"/>
      <c r="C1021" s="26"/>
      <c r="D1021" s="5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2:14" s="35" customFormat="1" ht="15.75" customHeight="1" x14ac:dyDescent="0.25">
      <c r="B1022" s="2"/>
      <c r="C1022" s="26"/>
      <c r="D1022" s="5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2:14" s="35" customFormat="1" ht="15.75" customHeight="1" x14ac:dyDescent="0.25">
      <c r="B1023" s="2"/>
      <c r="C1023" s="26"/>
      <c r="D1023" s="5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2:14" s="35" customFormat="1" ht="15.75" customHeight="1" x14ac:dyDescent="0.25">
      <c r="B1024" s="2"/>
      <c r="C1024" s="26"/>
      <c r="D1024" s="5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2:14" s="35" customFormat="1" ht="15.75" customHeight="1" x14ac:dyDescent="0.25">
      <c r="B1025" s="2"/>
      <c r="C1025" s="26"/>
      <c r="D1025" s="5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2:14" s="35" customFormat="1" ht="15.75" customHeight="1" x14ac:dyDescent="0.25">
      <c r="B1026" s="2"/>
      <c r="C1026" s="26"/>
      <c r="D1026" s="5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2:14" s="35" customFormat="1" ht="15.75" customHeight="1" x14ac:dyDescent="0.25">
      <c r="B1027" s="2"/>
      <c r="C1027" s="26"/>
      <c r="D1027" s="5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2:14" s="35" customFormat="1" ht="15.75" customHeight="1" x14ac:dyDescent="0.25">
      <c r="B1028" s="2"/>
      <c r="C1028" s="26"/>
      <c r="D1028" s="5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2:14" s="35" customFormat="1" ht="15.75" customHeight="1" x14ac:dyDescent="0.25">
      <c r="B1029" s="2"/>
      <c r="C1029" s="26"/>
      <c r="D1029" s="5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2:14" s="35" customFormat="1" ht="15.75" customHeight="1" x14ac:dyDescent="0.25">
      <c r="B1030" s="2"/>
      <c r="C1030" s="26"/>
      <c r="D1030" s="5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2:14" s="35" customFormat="1" ht="15.75" customHeight="1" x14ac:dyDescent="0.25">
      <c r="B1031" s="2"/>
      <c r="C1031" s="26"/>
      <c r="D1031" s="5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2:14" s="35" customFormat="1" ht="15.75" customHeight="1" x14ac:dyDescent="0.25">
      <c r="B1032" s="2"/>
      <c r="C1032" s="26"/>
      <c r="D1032" s="5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2:14" s="35" customFormat="1" ht="15.75" customHeight="1" x14ac:dyDescent="0.25">
      <c r="B1033" s="2"/>
      <c r="C1033" s="26"/>
      <c r="D1033" s="5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2:14" s="35" customFormat="1" ht="15.75" customHeight="1" x14ac:dyDescent="0.25">
      <c r="B1034" s="2"/>
      <c r="C1034" s="26"/>
      <c r="D1034" s="5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2:14" s="35" customFormat="1" ht="15.75" customHeight="1" x14ac:dyDescent="0.25">
      <c r="B1035" s="2"/>
      <c r="C1035" s="26"/>
      <c r="D1035" s="5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2:14" s="35" customFormat="1" ht="15.75" customHeight="1" x14ac:dyDescent="0.25">
      <c r="B1036" s="2"/>
      <c r="C1036" s="26"/>
      <c r="D1036" s="5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2:14" s="35" customFormat="1" ht="15.75" customHeight="1" x14ac:dyDescent="0.25">
      <c r="B1037" s="2"/>
      <c r="C1037" s="26"/>
      <c r="D1037" s="5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2:14" s="35" customFormat="1" ht="15.75" customHeight="1" x14ac:dyDescent="0.25">
      <c r="B1038" s="2"/>
      <c r="C1038" s="26"/>
      <c r="D1038" s="5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2:14" s="35" customFormat="1" ht="15.75" customHeight="1" x14ac:dyDescent="0.25">
      <c r="B1039" s="2"/>
      <c r="C1039" s="26"/>
      <c r="D1039" s="5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2:14" s="35" customFormat="1" ht="15.75" customHeight="1" x14ac:dyDescent="0.25">
      <c r="B1040" s="2"/>
      <c r="C1040" s="26"/>
      <c r="D1040" s="5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2:14" s="35" customFormat="1" ht="15.75" customHeight="1" x14ac:dyDescent="0.25">
      <c r="B1041" s="2"/>
      <c r="C1041" s="26"/>
      <c r="D1041" s="5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2:14" s="35" customFormat="1" ht="15.75" customHeight="1" x14ac:dyDescent="0.25">
      <c r="B1042" s="2"/>
      <c r="C1042" s="26"/>
      <c r="D1042" s="5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2:14" s="35" customFormat="1" ht="15.75" customHeight="1" x14ac:dyDescent="0.25">
      <c r="B1043" s="2"/>
      <c r="C1043" s="26"/>
      <c r="D1043" s="5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2:14" s="35" customFormat="1" ht="15.75" customHeight="1" x14ac:dyDescent="0.25">
      <c r="B1044" s="2"/>
      <c r="C1044" s="26"/>
      <c r="D1044" s="5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2:14" s="35" customFormat="1" ht="15.75" customHeight="1" x14ac:dyDescent="0.25">
      <c r="B1045" s="2"/>
      <c r="C1045" s="26"/>
      <c r="D1045" s="5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2:14" s="35" customFormat="1" ht="15.75" customHeight="1" x14ac:dyDescent="0.25">
      <c r="B1046" s="2"/>
      <c r="C1046" s="26"/>
      <c r="D1046" s="5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2:14" s="35" customFormat="1" ht="15.75" customHeight="1" x14ac:dyDescent="0.25">
      <c r="B1047" s="2"/>
      <c r="C1047" s="26"/>
      <c r="D1047" s="5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2:14" s="35" customFormat="1" ht="15.75" customHeight="1" x14ac:dyDescent="0.25">
      <c r="B1048" s="2"/>
      <c r="C1048" s="26"/>
      <c r="D1048" s="5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2:14" s="35" customFormat="1" ht="15.75" customHeight="1" x14ac:dyDescent="0.25">
      <c r="B1049" s="2"/>
      <c r="C1049" s="26"/>
      <c r="D1049" s="5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2:14" s="35" customFormat="1" ht="15.75" customHeight="1" x14ac:dyDescent="0.25">
      <c r="B1050" s="2"/>
      <c r="C1050" s="26"/>
      <c r="D1050" s="5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2:14" s="35" customFormat="1" ht="15.75" customHeight="1" x14ac:dyDescent="0.25">
      <c r="B1051" s="2"/>
      <c r="C1051" s="26"/>
      <c r="D1051" s="5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2:14" s="35" customFormat="1" ht="15.75" customHeight="1" x14ac:dyDescent="0.25">
      <c r="B1052" s="2"/>
      <c r="C1052" s="26"/>
      <c r="D1052" s="5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2:14" s="35" customFormat="1" ht="15.75" customHeight="1" x14ac:dyDescent="0.25">
      <c r="B1053" s="2"/>
      <c r="C1053" s="26"/>
      <c r="D1053" s="5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2:14" s="35" customFormat="1" ht="15.75" customHeight="1" x14ac:dyDescent="0.25">
      <c r="B1054" s="2"/>
      <c r="C1054" s="26"/>
      <c r="D1054" s="5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2:14" s="35" customFormat="1" ht="15.75" customHeight="1" x14ac:dyDescent="0.25">
      <c r="B1055" s="2"/>
      <c r="C1055" s="26"/>
      <c r="D1055" s="5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2:14" s="35" customFormat="1" ht="15.75" customHeight="1" x14ac:dyDescent="0.25">
      <c r="B1056" s="2"/>
      <c r="C1056" s="26"/>
      <c r="D1056" s="5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2:14" s="35" customFormat="1" ht="15.75" customHeight="1" x14ac:dyDescent="0.25">
      <c r="B1057" s="2"/>
      <c r="C1057" s="26"/>
      <c r="D1057" s="5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2:14" s="35" customFormat="1" ht="15.75" customHeight="1" x14ac:dyDescent="0.25">
      <c r="B1058" s="2"/>
      <c r="C1058" s="26"/>
      <c r="D1058" s="5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2:14" s="35" customFormat="1" ht="15.75" customHeight="1" x14ac:dyDescent="0.25">
      <c r="B1059" s="2"/>
      <c r="C1059" s="26"/>
      <c r="D1059" s="5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2:14" s="35" customFormat="1" ht="15.75" customHeight="1" x14ac:dyDescent="0.25">
      <c r="B1060" s="2"/>
      <c r="C1060" s="26"/>
      <c r="D1060" s="5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2:14" s="35" customFormat="1" ht="15.75" customHeight="1" x14ac:dyDescent="0.25">
      <c r="B1061" s="2"/>
      <c r="C1061" s="26"/>
      <c r="D1061" s="5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2:14" s="35" customFormat="1" ht="15.75" customHeight="1" x14ac:dyDescent="0.25">
      <c r="B1062" s="2"/>
      <c r="C1062" s="26"/>
      <c r="D1062" s="5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2:14" s="35" customFormat="1" ht="15.75" customHeight="1" x14ac:dyDescent="0.25">
      <c r="B1063" s="2"/>
      <c r="C1063" s="26"/>
      <c r="D1063" s="5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2:14" s="35" customFormat="1" ht="15.75" customHeight="1" x14ac:dyDescent="0.25">
      <c r="B1064" s="2"/>
      <c r="C1064" s="26"/>
      <c r="D1064" s="5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2:14" s="35" customFormat="1" ht="15.75" customHeight="1" x14ac:dyDescent="0.25">
      <c r="B1065" s="2"/>
      <c r="C1065" s="26"/>
      <c r="D1065" s="5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2:14" s="35" customFormat="1" ht="15.75" customHeight="1" x14ac:dyDescent="0.25">
      <c r="B1066" s="2"/>
      <c r="C1066" s="26"/>
      <c r="D1066" s="5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2:14" s="35" customFormat="1" ht="15.75" customHeight="1" x14ac:dyDescent="0.25">
      <c r="B1067" s="2"/>
      <c r="C1067" s="26"/>
      <c r="D1067" s="5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2:14" s="35" customFormat="1" ht="15.75" customHeight="1" x14ac:dyDescent="0.25">
      <c r="B1068" s="2"/>
      <c r="C1068" s="26"/>
      <c r="D1068" s="5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2:14" s="35" customFormat="1" ht="15.75" customHeight="1" x14ac:dyDescent="0.25">
      <c r="B1069" s="2"/>
      <c r="C1069" s="26"/>
      <c r="D1069" s="5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2:14" s="35" customFormat="1" ht="15.75" customHeight="1" x14ac:dyDescent="0.25">
      <c r="B1070" s="2"/>
      <c r="C1070" s="26"/>
      <c r="D1070" s="5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2:14" s="35" customFormat="1" ht="15.75" customHeight="1" x14ac:dyDescent="0.25">
      <c r="B1071" s="2"/>
      <c r="C1071" s="26"/>
      <c r="D1071" s="5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2:14" s="35" customFormat="1" ht="15.75" customHeight="1" x14ac:dyDescent="0.25">
      <c r="B1072" s="2"/>
      <c r="C1072" s="26"/>
      <c r="D1072" s="5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2:14" s="35" customFormat="1" ht="15.75" customHeight="1" x14ac:dyDescent="0.25">
      <c r="B1073" s="2"/>
      <c r="C1073" s="26"/>
      <c r="D1073" s="5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2:14" s="35" customFormat="1" ht="15.75" customHeight="1" x14ac:dyDescent="0.25">
      <c r="B1074" s="2"/>
      <c r="C1074" s="26"/>
      <c r="D1074" s="5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2:14" s="35" customFormat="1" ht="15.75" customHeight="1" x14ac:dyDescent="0.25">
      <c r="B1075" s="2"/>
      <c r="C1075" s="26"/>
      <c r="D1075" s="5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2:14" s="35" customFormat="1" ht="15.75" customHeight="1" x14ac:dyDescent="0.25">
      <c r="B1076" s="2"/>
      <c r="C1076" s="26"/>
      <c r="D1076" s="5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2:14" s="35" customFormat="1" ht="15.75" customHeight="1" x14ac:dyDescent="0.25">
      <c r="B1077" s="2"/>
      <c r="C1077" s="26"/>
      <c r="D1077" s="5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2:14" s="35" customFormat="1" ht="15.75" customHeight="1" x14ac:dyDescent="0.25">
      <c r="B1078" s="2"/>
      <c r="C1078" s="26"/>
      <c r="D1078" s="5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2:14" s="35" customFormat="1" ht="15.75" customHeight="1" x14ac:dyDescent="0.25">
      <c r="B1079" s="2"/>
      <c r="C1079" s="26"/>
      <c r="D1079" s="5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2:14" s="35" customFormat="1" ht="15.75" customHeight="1" x14ac:dyDescent="0.25">
      <c r="B1080" s="2"/>
      <c r="C1080" s="26"/>
      <c r="D1080" s="5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2:14" s="35" customFormat="1" ht="15.75" customHeight="1" x14ac:dyDescent="0.25">
      <c r="B1081" s="2"/>
      <c r="C1081" s="26"/>
      <c r="D1081" s="5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2:14" s="35" customFormat="1" ht="15.75" customHeight="1" x14ac:dyDescent="0.25">
      <c r="B1082" s="2"/>
      <c r="C1082" s="26"/>
      <c r="D1082" s="5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2:14" s="35" customFormat="1" ht="15.75" customHeight="1" x14ac:dyDescent="0.25">
      <c r="B1083" s="2"/>
      <c r="C1083" s="26"/>
      <c r="D1083" s="5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2:14" s="35" customFormat="1" ht="15.75" customHeight="1" x14ac:dyDescent="0.25">
      <c r="B1084" s="2"/>
      <c r="C1084" s="26"/>
      <c r="D1084" s="5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2:14" s="35" customFormat="1" ht="15.75" customHeight="1" x14ac:dyDescent="0.25">
      <c r="B1085" s="2"/>
      <c r="C1085" s="26"/>
      <c r="D1085" s="5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2:14" s="35" customFormat="1" ht="15.75" customHeight="1" x14ac:dyDescent="0.25">
      <c r="B1086" s="2"/>
      <c r="C1086" s="26"/>
      <c r="D1086" s="5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2:14" s="35" customFormat="1" ht="15.75" customHeight="1" x14ac:dyDescent="0.25">
      <c r="B1087" s="2"/>
      <c r="C1087" s="26"/>
      <c r="D1087" s="5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2:14" s="35" customFormat="1" ht="15.75" customHeight="1" x14ac:dyDescent="0.25">
      <c r="B1088" s="2"/>
      <c r="C1088" s="26"/>
      <c r="D1088" s="5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2:14" s="35" customFormat="1" ht="15.75" customHeight="1" x14ac:dyDescent="0.25">
      <c r="B1089" s="2"/>
      <c r="C1089" s="26"/>
      <c r="D1089" s="5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2:14" s="35" customFormat="1" ht="15.75" customHeight="1" x14ac:dyDescent="0.25">
      <c r="B1090" s="2"/>
      <c r="C1090" s="26"/>
      <c r="D1090" s="5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2:14" s="35" customFormat="1" ht="15.75" customHeight="1" x14ac:dyDescent="0.25">
      <c r="B1091" s="2"/>
      <c r="C1091" s="26"/>
      <c r="D1091" s="5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2:14" s="35" customFormat="1" ht="15.75" customHeight="1" x14ac:dyDescent="0.25">
      <c r="B1092" s="2"/>
      <c r="C1092" s="26"/>
      <c r="D1092" s="5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2:14" s="35" customFormat="1" ht="15.75" customHeight="1" x14ac:dyDescent="0.25">
      <c r="B1093" s="2"/>
      <c r="C1093" s="26"/>
      <c r="D1093" s="5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2:14" s="35" customFormat="1" ht="15.75" customHeight="1" x14ac:dyDescent="0.25">
      <c r="B1094" s="2"/>
      <c r="C1094" s="26"/>
      <c r="D1094" s="5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2:14" s="35" customFormat="1" ht="15.75" customHeight="1" x14ac:dyDescent="0.25">
      <c r="B1095" s="2"/>
      <c r="C1095" s="26"/>
      <c r="D1095" s="5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2:14" s="35" customFormat="1" ht="15.75" customHeight="1" x14ac:dyDescent="0.25">
      <c r="B1096" s="2"/>
      <c r="C1096" s="26"/>
      <c r="D1096" s="5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2:14" s="35" customFormat="1" ht="15.75" customHeight="1" x14ac:dyDescent="0.25">
      <c r="B1097" s="2"/>
      <c r="C1097" s="26"/>
      <c r="D1097" s="5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2:14" s="35" customFormat="1" ht="15.75" customHeight="1" x14ac:dyDescent="0.25">
      <c r="B1098" s="2"/>
      <c r="C1098" s="26"/>
      <c r="D1098" s="5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2:14" s="35" customFormat="1" ht="15.75" customHeight="1" x14ac:dyDescent="0.25">
      <c r="B1099" s="2"/>
      <c r="C1099" s="26"/>
      <c r="D1099" s="5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2:14" s="35" customFormat="1" ht="15.75" customHeight="1" x14ac:dyDescent="0.25">
      <c r="B1100" s="2"/>
      <c r="C1100" s="26"/>
      <c r="D1100" s="5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2:14" s="35" customFormat="1" ht="15.75" customHeight="1" x14ac:dyDescent="0.25">
      <c r="B1101" s="2"/>
      <c r="C1101" s="26"/>
      <c r="D1101" s="5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2:14" s="35" customFormat="1" ht="15.75" customHeight="1" x14ac:dyDescent="0.25">
      <c r="B1102" s="2"/>
      <c r="C1102" s="26"/>
      <c r="D1102" s="5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2:14" s="35" customFormat="1" ht="15.75" customHeight="1" x14ac:dyDescent="0.25">
      <c r="B1103" s="2"/>
      <c r="C1103" s="26"/>
      <c r="D1103" s="5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2:14" s="35" customFormat="1" ht="15.75" customHeight="1" x14ac:dyDescent="0.25">
      <c r="B1104" s="2"/>
      <c r="C1104" s="26"/>
      <c r="D1104" s="5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2:14" s="35" customFormat="1" ht="15.75" customHeight="1" x14ac:dyDescent="0.25">
      <c r="B1105" s="2"/>
      <c r="C1105" s="26"/>
      <c r="D1105" s="5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2:14" s="35" customFormat="1" ht="15.75" customHeight="1" x14ac:dyDescent="0.25">
      <c r="B1106" s="2"/>
      <c r="C1106" s="26"/>
      <c r="D1106" s="5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2:14" s="35" customFormat="1" ht="15.75" customHeight="1" x14ac:dyDescent="0.25">
      <c r="B1107" s="2"/>
      <c r="C1107" s="26"/>
      <c r="D1107" s="5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2:14" s="35" customFormat="1" ht="15.75" customHeight="1" x14ac:dyDescent="0.25">
      <c r="B1108" s="2"/>
      <c r="C1108" s="26"/>
      <c r="D1108" s="5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2:14" s="35" customFormat="1" ht="15.75" customHeight="1" x14ac:dyDescent="0.25">
      <c r="B1109" s="2"/>
      <c r="C1109" s="26"/>
      <c r="D1109" s="5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2:14" s="35" customFormat="1" ht="15.75" customHeight="1" x14ac:dyDescent="0.25">
      <c r="B1110" s="2"/>
      <c r="C1110" s="26"/>
      <c r="D1110" s="5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2:14" s="35" customFormat="1" ht="15.75" customHeight="1" x14ac:dyDescent="0.25">
      <c r="B1111" s="2"/>
      <c r="C1111" s="26"/>
      <c r="D1111" s="5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2:14" s="35" customFormat="1" ht="15.75" customHeight="1" x14ac:dyDescent="0.25">
      <c r="B1112" s="2"/>
      <c r="C1112" s="26"/>
      <c r="D1112" s="5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2:14" s="35" customFormat="1" ht="15.75" customHeight="1" x14ac:dyDescent="0.25">
      <c r="B1113" s="2"/>
      <c r="C1113" s="26"/>
      <c r="D1113" s="5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2:14" s="35" customFormat="1" ht="15.75" customHeight="1" x14ac:dyDescent="0.25">
      <c r="B1114" s="2"/>
      <c r="C1114" s="26"/>
      <c r="D1114" s="5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2:14" s="35" customFormat="1" ht="15.75" customHeight="1" x14ac:dyDescent="0.25">
      <c r="B1115" s="2"/>
      <c r="C1115" s="26"/>
      <c r="D1115" s="5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2:14" s="35" customFormat="1" ht="15.75" customHeight="1" x14ac:dyDescent="0.25">
      <c r="B1116" s="2"/>
      <c r="C1116" s="26"/>
      <c r="D1116" s="5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2:14" s="35" customFormat="1" ht="15.75" customHeight="1" x14ac:dyDescent="0.25">
      <c r="B1117" s="2"/>
      <c r="C1117" s="26"/>
      <c r="D1117" s="5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2:14" s="35" customFormat="1" ht="15.75" customHeight="1" x14ac:dyDescent="0.25">
      <c r="B1118" s="2"/>
      <c r="C1118" s="26"/>
      <c r="D1118" s="5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2:14" s="35" customFormat="1" ht="15.75" customHeight="1" x14ac:dyDescent="0.25">
      <c r="B1119" s="2"/>
      <c r="C1119" s="26"/>
      <c r="D1119" s="5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2:14" s="35" customFormat="1" ht="15.75" customHeight="1" x14ac:dyDescent="0.25">
      <c r="B1120" s="2"/>
      <c r="C1120" s="26"/>
      <c r="D1120" s="5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2:14" s="35" customFormat="1" ht="15.75" customHeight="1" x14ac:dyDescent="0.25">
      <c r="B1121" s="2"/>
      <c r="C1121" s="26"/>
      <c r="D1121" s="5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2:14" s="35" customFormat="1" ht="15.75" customHeight="1" x14ac:dyDescent="0.25">
      <c r="B1122" s="2"/>
      <c r="C1122" s="26"/>
      <c r="D1122" s="5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2:14" s="35" customFormat="1" ht="15.75" customHeight="1" x14ac:dyDescent="0.25">
      <c r="B1123" s="2"/>
      <c r="C1123" s="26"/>
      <c r="D1123" s="5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2:14" s="35" customFormat="1" ht="15.75" customHeight="1" x14ac:dyDescent="0.25">
      <c r="B1124" s="2"/>
      <c r="C1124" s="26"/>
      <c r="D1124" s="5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2:14" s="35" customFormat="1" ht="15.75" customHeight="1" x14ac:dyDescent="0.25">
      <c r="B1125" s="2"/>
      <c r="C1125" s="26"/>
      <c r="D1125" s="5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2:14" s="35" customFormat="1" ht="15.75" customHeight="1" x14ac:dyDescent="0.25">
      <c r="B1126" s="2"/>
      <c r="C1126" s="26"/>
      <c r="D1126" s="5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2:14" s="35" customFormat="1" ht="15.75" customHeight="1" x14ac:dyDescent="0.25">
      <c r="B1127" s="2"/>
      <c r="C1127" s="26"/>
      <c r="D1127" s="5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2:14" s="35" customFormat="1" ht="15.75" customHeight="1" x14ac:dyDescent="0.25">
      <c r="B1128" s="2"/>
      <c r="C1128" s="26"/>
      <c r="D1128" s="5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2:14" s="35" customFormat="1" ht="15.75" customHeight="1" x14ac:dyDescent="0.25">
      <c r="B1129" s="2"/>
      <c r="C1129" s="26"/>
      <c r="D1129" s="5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2:14" s="35" customFormat="1" ht="15.75" customHeight="1" x14ac:dyDescent="0.25">
      <c r="B1130" s="2"/>
      <c r="C1130" s="26"/>
      <c r="D1130" s="5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2:14" s="35" customFormat="1" ht="15.75" customHeight="1" x14ac:dyDescent="0.25">
      <c r="B1131" s="2"/>
      <c r="C1131" s="26"/>
      <c r="D1131" s="5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2:14" s="35" customFormat="1" ht="15.75" customHeight="1" x14ac:dyDescent="0.25">
      <c r="B1132" s="2"/>
      <c r="C1132" s="26"/>
      <c r="D1132" s="5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2:14" s="35" customFormat="1" ht="15.75" customHeight="1" x14ac:dyDescent="0.25">
      <c r="B1133" s="2"/>
      <c r="C1133" s="26"/>
      <c r="D1133" s="5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2:14" s="35" customFormat="1" ht="15.75" customHeight="1" x14ac:dyDescent="0.25">
      <c r="B1134" s="2"/>
      <c r="C1134" s="26"/>
      <c r="D1134" s="5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2:14" s="35" customFormat="1" ht="15.75" customHeight="1" x14ac:dyDescent="0.25">
      <c r="B1135" s="2"/>
      <c r="C1135" s="26"/>
      <c r="D1135" s="5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2:14" s="35" customFormat="1" ht="15.75" customHeight="1" x14ac:dyDescent="0.25">
      <c r="B1136" s="2"/>
      <c r="C1136" s="26"/>
      <c r="D1136" s="5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2:14" s="35" customFormat="1" ht="15.75" customHeight="1" x14ac:dyDescent="0.25">
      <c r="B1137" s="2"/>
      <c r="C1137" s="26"/>
      <c r="D1137" s="5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2:14" s="35" customFormat="1" ht="15.75" customHeight="1" x14ac:dyDescent="0.25">
      <c r="B1138" s="2"/>
      <c r="C1138" s="26"/>
      <c r="D1138" s="5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2:14" s="35" customFormat="1" ht="15.75" customHeight="1" x14ac:dyDescent="0.25">
      <c r="B1139" s="2"/>
      <c r="C1139" s="26"/>
      <c r="D1139" s="5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2:14" s="35" customFormat="1" ht="15.75" customHeight="1" x14ac:dyDescent="0.25">
      <c r="B1140" s="2"/>
      <c r="C1140" s="26"/>
      <c r="D1140" s="5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2:14" s="35" customFormat="1" ht="15.75" customHeight="1" x14ac:dyDescent="0.25">
      <c r="B1141" s="2"/>
      <c r="C1141" s="26"/>
      <c r="D1141" s="5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2:14" s="35" customFormat="1" ht="15.75" customHeight="1" x14ac:dyDescent="0.25">
      <c r="B1142" s="2"/>
      <c r="C1142" s="26"/>
      <c r="D1142" s="5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2:14" s="35" customFormat="1" ht="15.75" customHeight="1" x14ac:dyDescent="0.25">
      <c r="B1143" s="2"/>
      <c r="C1143" s="26"/>
      <c r="D1143" s="5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2:14" s="35" customFormat="1" ht="15.75" customHeight="1" x14ac:dyDescent="0.25">
      <c r="B1144" s="2"/>
      <c r="C1144" s="26"/>
      <c r="D1144" s="5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2:14" s="35" customFormat="1" ht="15.75" customHeight="1" x14ac:dyDescent="0.25">
      <c r="B1145" s="2"/>
      <c r="C1145" s="26"/>
      <c r="D1145" s="5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2:14" s="35" customFormat="1" ht="15.75" customHeight="1" x14ac:dyDescent="0.25">
      <c r="B1146" s="2"/>
      <c r="C1146" s="26"/>
      <c r="D1146" s="5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2:14" s="35" customFormat="1" ht="15.75" customHeight="1" x14ac:dyDescent="0.25">
      <c r="B1147" s="2"/>
      <c r="C1147" s="26"/>
      <c r="D1147" s="5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2:14" s="35" customFormat="1" ht="15.75" customHeight="1" x14ac:dyDescent="0.25">
      <c r="B1148" s="2"/>
      <c r="C1148" s="26"/>
      <c r="D1148" s="5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2:14" s="35" customFormat="1" ht="15.75" customHeight="1" x14ac:dyDescent="0.25">
      <c r="B1149" s="2"/>
      <c r="C1149" s="26"/>
      <c r="D1149" s="5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2:14" s="35" customFormat="1" ht="15.75" customHeight="1" x14ac:dyDescent="0.25">
      <c r="B1150" s="2"/>
      <c r="C1150" s="26"/>
      <c r="D1150" s="5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2:14" s="35" customFormat="1" ht="15.75" customHeight="1" x14ac:dyDescent="0.25">
      <c r="B1151" s="2"/>
      <c r="C1151" s="26"/>
      <c r="D1151" s="5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2:14" s="35" customFormat="1" ht="15.75" customHeight="1" x14ac:dyDescent="0.25">
      <c r="B1152" s="2"/>
      <c r="C1152" s="26"/>
      <c r="D1152" s="5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2:14" s="35" customFormat="1" ht="15.75" customHeight="1" x14ac:dyDescent="0.25">
      <c r="B1153" s="2"/>
      <c r="C1153" s="26"/>
      <c r="D1153" s="5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2:14" s="35" customFormat="1" ht="15.75" customHeight="1" x14ac:dyDescent="0.25">
      <c r="B1154" s="2"/>
      <c r="C1154" s="26"/>
      <c r="D1154" s="5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2:14" s="35" customFormat="1" ht="15.75" customHeight="1" x14ac:dyDescent="0.25">
      <c r="B1155" s="2"/>
      <c r="C1155" s="26"/>
      <c r="D1155" s="5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2:14" s="35" customFormat="1" ht="15.75" customHeight="1" x14ac:dyDescent="0.25">
      <c r="B1156" s="2"/>
      <c r="C1156" s="26"/>
      <c r="D1156" s="5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2:14" s="35" customFormat="1" ht="15.75" customHeight="1" x14ac:dyDescent="0.25">
      <c r="B1157" s="2"/>
      <c r="C1157" s="26"/>
      <c r="D1157" s="5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2:14" s="35" customFormat="1" ht="15.75" customHeight="1" x14ac:dyDescent="0.25">
      <c r="B1158" s="2"/>
      <c r="C1158" s="26"/>
      <c r="D1158" s="5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2:14" s="35" customFormat="1" ht="15.75" customHeight="1" x14ac:dyDescent="0.25">
      <c r="B1159" s="2"/>
      <c r="C1159" s="26"/>
      <c r="D1159" s="5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2:14" s="35" customFormat="1" ht="15.75" customHeight="1" x14ac:dyDescent="0.25">
      <c r="B1160" s="2"/>
      <c r="C1160" s="26"/>
      <c r="D1160" s="5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2:14" s="35" customFormat="1" ht="15.75" customHeight="1" x14ac:dyDescent="0.25">
      <c r="B1161" s="2"/>
      <c r="C1161" s="26"/>
      <c r="D1161" s="5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2:14" s="35" customFormat="1" ht="15.75" customHeight="1" x14ac:dyDescent="0.25">
      <c r="B1162" s="2"/>
      <c r="C1162" s="26"/>
      <c r="D1162" s="5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2:14" s="35" customFormat="1" ht="15.75" customHeight="1" x14ac:dyDescent="0.25">
      <c r="B1163" s="2"/>
      <c r="C1163" s="26"/>
      <c r="D1163" s="5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2:14" s="35" customFormat="1" ht="15.75" customHeight="1" x14ac:dyDescent="0.25">
      <c r="B1164" s="2"/>
      <c r="C1164" s="26"/>
      <c r="D1164" s="5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2:14" s="35" customFormat="1" ht="15.75" customHeight="1" x14ac:dyDescent="0.25">
      <c r="B1165" s="2"/>
      <c r="C1165" s="26"/>
      <c r="D1165" s="5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2:14" s="35" customFormat="1" ht="15.75" customHeight="1" x14ac:dyDescent="0.25">
      <c r="B1166" s="2"/>
      <c r="C1166" s="26"/>
      <c r="D1166" s="5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2:14" s="35" customFormat="1" ht="15.75" customHeight="1" x14ac:dyDescent="0.25">
      <c r="B1167" s="2"/>
      <c r="C1167" s="26"/>
      <c r="D1167" s="5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2:14" s="35" customFormat="1" ht="15.75" customHeight="1" x14ac:dyDescent="0.25">
      <c r="B1168" s="2"/>
      <c r="C1168" s="26"/>
      <c r="D1168" s="5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2:14" s="35" customFormat="1" ht="15.75" customHeight="1" x14ac:dyDescent="0.25">
      <c r="B1169" s="2"/>
      <c r="C1169" s="26"/>
      <c r="D1169" s="5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2:14" s="35" customFormat="1" ht="15.75" customHeight="1" x14ac:dyDescent="0.25">
      <c r="B1170" s="2"/>
      <c r="C1170" s="26"/>
      <c r="D1170" s="5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2:14" s="35" customFormat="1" ht="15.75" customHeight="1" x14ac:dyDescent="0.25">
      <c r="B1171" s="2"/>
      <c r="C1171" s="26"/>
      <c r="D1171" s="5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2:14" s="35" customFormat="1" ht="15.75" customHeight="1" x14ac:dyDescent="0.25">
      <c r="B1172" s="2"/>
      <c r="C1172" s="26"/>
      <c r="D1172" s="5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2:14" s="35" customFormat="1" ht="15.75" customHeight="1" x14ac:dyDescent="0.25">
      <c r="B1173" s="2"/>
      <c r="C1173" s="26"/>
      <c r="D1173" s="5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2:14" s="35" customFormat="1" ht="15.75" customHeight="1" x14ac:dyDescent="0.25">
      <c r="B1174" s="2"/>
      <c r="C1174" s="26"/>
      <c r="D1174" s="5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2:14" s="35" customFormat="1" ht="15.75" customHeight="1" x14ac:dyDescent="0.25">
      <c r="B1175" s="2"/>
      <c r="C1175" s="26"/>
      <c r="D1175" s="5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2:14" s="35" customFormat="1" ht="15.75" customHeight="1" x14ac:dyDescent="0.25">
      <c r="B1176" s="2"/>
      <c r="C1176" s="26"/>
      <c r="D1176" s="5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2:14" s="35" customFormat="1" ht="15.75" customHeight="1" x14ac:dyDescent="0.25">
      <c r="B1177" s="2"/>
      <c r="C1177" s="26"/>
      <c r="D1177" s="5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2:14" s="35" customFormat="1" ht="15.75" customHeight="1" x14ac:dyDescent="0.25">
      <c r="B1178" s="2"/>
      <c r="C1178" s="26"/>
      <c r="D1178" s="5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2:14" s="35" customFormat="1" ht="15.75" customHeight="1" x14ac:dyDescent="0.25">
      <c r="B1179" s="2"/>
      <c r="C1179" s="26"/>
      <c r="D1179" s="5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2:14" s="35" customFormat="1" ht="15.75" customHeight="1" x14ac:dyDescent="0.25">
      <c r="B1180" s="2"/>
      <c r="C1180" s="26"/>
      <c r="D1180" s="5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2:14" s="35" customFormat="1" ht="15.75" customHeight="1" x14ac:dyDescent="0.25">
      <c r="B1181" s="2"/>
      <c r="C1181" s="26"/>
      <c r="D1181" s="5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2:14" s="35" customFormat="1" ht="15.75" customHeight="1" x14ac:dyDescent="0.25">
      <c r="B1182" s="2"/>
      <c r="C1182" s="26"/>
      <c r="D1182" s="5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2:14" s="35" customFormat="1" ht="15.75" customHeight="1" x14ac:dyDescent="0.25">
      <c r="B1183" s="2"/>
      <c r="C1183" s="26"/>
      <c r="D1183" s="5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2:14" s="35" customFormat="1" ht="15.75" customHeight="1" x14ac:dyDescent="0.25">
      <c r="B1184" s="2"/>
      <c r="C1184" s="26"/>
      <c r="D1184" s="5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2:14" s="35" customFormat="1" ht="15.75" customHeight="1" x14ac:dyDescent="0.25">
      <c r="B1185" s="2"/>
      <c r="C1185" s="26"/>
      <c r="D1185" s="5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2:14" s="35" customFormat="1" ht="15.75" customHeight="1" x14ac:dyDescent="0.25">
      <c r="B1186" s="2"/>
      <c r="C1186" s="26"/>
      <c r="D1186" s="5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2:14" s="35" customFormat="1" ht="15.75" customHeight="1" x14ac:dyDescent="0.25">
      <c r="B1187" s="2"/>
      <c r="C1187" s="26"/>
      <c r="D1187" s="5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2:14" s="35" customFormat="1" ht="15.75" customHeight="1" x14ac:dyDescent="0.25">
      <c r="B1188" s="2"/>
      <c r="C1188" s="26"/>
      <c r="D1188" s="5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2:14" s="35" customFormat="1" ht="15.75" customHeight="1" x14ac:dyDescent="0.25">
      <c r="B1189" s="2"/>
      <c r="C1189" s="26"/>
      <c r="D1189" s="5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2:14" s="35" customFormat="1" ht="15.75" customHeight="1" x14ac:dyDescent="0.25">
      <c r="B1190" s="2"/>
      <c r="C1190" s="26"/>
      <c r="D1190" s="5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2:14" s="35" customFormat="1" ht="15.75" customHeight="1" x14ac:dyDescent="0.25">
      <c r="B1191" s="2"/>
      <c r="C1191" s="26"/>
      <c r="D1191" s="5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2:14" s="35" customFormat="1" ht="15.75" customHeight="1" x14ac:dyDescent="0.25">
      <c r="B1192" s="2"/>
      <c r="C1192" s="26"/>
      <c r="D1192" s="5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2:14" s="35" customFormat="1" ht="15.75" customHeight="1" x14ac:dyDescent="0.25">
      <c r="B1193" s="2"/>
      <c r="C1193" s="26"/>
      <c r="D1193" s="5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2:14" s="35" customFormat="1" ht="15.75" customHeight="1" x14ac:dyDescent="0.25">
      <c r="B1194" s="2"/>
      <c r="C1194" s="26"/>
      <c r="D1194" s="5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2:14" s="35" customFormat="1" ht="15.75" customHeight="1" x14ac:dyDescent="0.25">
      <c r="B1195" s="2"/>
      <c r="C1195" s="26"/>
      <c r="D1195" s="5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2:14" s="35" customFormat="1" ht="15.75" customHeight="1" x14ac:dyDescent="0.25">
      <c r="B1196" s="2"/>
      <c r="C1196" s="26"/>
      <c r="D1196" s="5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2:14" s="35" customFormat="1" ht="15.75" customHeight="1" x14ac:dyDescent="0.25">
      <c r="B1197" s="2"/>
      <c r="C1197" s="26"/>
      <c r="D1197" s="5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2:14" s="35" customFormat="1" ht="15.75" customHeight="1" x14ac:dyDescent="0.25">
      <c r="B1198" s="2"/>
      <c r="C1198" s="26"/>
      <c r="D1198" s="5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2:14" s="35" customFormat="1" ht="15.75" customHeight="1" x14ac:dyDescent="0.25">
      <c r="B1199" s="2"/>
      <c r="C1199" s="26"/>
      <c r="D1199" s="5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2:14" s="35" customFormat="1" ht="15.75" customHeight="1" x14ac:dyDescent="0.25">
      <c r="B1200" s="2"/>
      <c r="C1200" s="26"/>
      <c r="D1200" s="5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2:14" s="35" customFormat="1" ht="15.75" customHeight="1" x14ac:dyDescent="0.25">
      <c r="B1201" s="2"/>
      <c r="C1201" s="26"/>
      <c r="D1201" s="5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2:14" s="35" customFormat="1" ht="15.75" customHeight="1" x14ac:dyDescent="0.25">
      <c r="B1202" s="2"/>
      <c r="C1202" s="26"/>
      <c r="D1202" s="5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2:14" s="35" customFormat="1" ht="15.75" customHeight="1" x14ac:dyDescent="0.25">
      <c r="B1203" s="2"/>
      <c r="C1203" s="26"/>
      <c r="D1203" s="5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2:14" s="35" customFormat="1" ht="15.75" customHeight="1" x14ac:dyDescent="0.25">
      <c r="B1204" s="2"/>
      <c r="C1204" s="26"/>
      <c r="D1204" s="5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2:14" s="35" customFormat="1" ht="15.75" customHeight="1" x14ac:dyDescent="0.25">
      <c r="B1205" s="2"/>
      <c r="C1205" s="26"/>
      <c r="D1205" s="5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2:14" s="35" customFormat="1" ht="15.75" customHeight="1" x14ac:dyDescent="0.25">
      <c r="B1206" s="2"/>
      <c r="C1206" s="26"/>
      <c r="D1206" s="5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2:14" s="35" customFormat="1" ht="15.75" customHeight="1" x14ac:dyDescent="0.25">
      <c r="B1207" s="2"/>
      <c r="C1207" s="26"/>
      <c r="D1207" s="5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2:14" s="35" customFormat="1" ht="15.75" customHeight="1" x14ac:dyDescent="0.25">
      <c r="B1208" s="2"/>
      <c r="C1208" s="26"/>
      <c r="D1208" s="5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2:14" s="35" customFormat="1" ht="15.75" customHeight="1" x14ac:dyDescent="0.25">
      <c r="B1209" s="2"/>
      <c r="C1209" s="26"/>
      <c r="D1209" s="5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2:14" s="35" customFormat="1" ht="15.75" customHeight="1" x14ac:dyDescent="0.25">
      <c r="B1210" s="2"/>
      <c r="C1210" s="26"/>
      <c r="D1210" s="5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2:14" s="35" customFormat="1" ht="15.75" customHeight="1" x14ac:dyDescent="0.25">
      <c r="B1211" s="2"/>
      <c r="C1211" s="26"/>
      <c r="D1211" s="5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2:14" s="35" customFormat="1" ht="15.75" customHeight="1" x14ac:dyDescent="0.25">
      <c r="B1212" s="2"/>
      <c r="C1212" s="26"/>
      <c r="D1212" s="5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2:14" s="35" customFormat="1" ht="15.75" customHeight="1" x14ac:dyDescent="0.25">
      <c r="B1213" s="2"/>
      <c r="C1213" s="26"/>
      <c r="D1213" s="5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2:14" s="35" customFormat="1" ht="15.75" customHeight="1" x14ac:dyDescent="0.25">
      <c r="B1214" s="2"/>
      <c r="C1214" s="26"/>
      <c r="D1214" s="5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2:14" s="35" customFormat="1" ht="15.75" customHeight="1" x14ac:dyDescent="0.25">
      <c r="B1215" s="2"/>
      <c r="C1215" s="26"/>
      <c r="D1215" s="5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2:14" s="35" customFormat="1" ht="15.75" customHeight="1" x14ac:dyDescent="0.25">
      <c r="B1216" s="2"/>
      <c r="C1216" s="26"/>
      <c r="D1216" s="5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2:14" s="35" customFormat="1" ht="15.75" customHeight="1" x14ac:dyDescent="0.25">
      <c r="B1217" s="2"/>
      <c r="C1217" s="26"/>
      <c r="D1217" s="5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2:14" s="35" customFormat="1" ht="15.75" customHeight="1" x14ac:dyDescent="0.25">
      <c r="B1218" s="2"/>
      <c r="C1218" s="26"/>
      <c r="D1218" s="5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2:14" s="35" customFormat="1" ht="15.75" customHeight="1" x14ac:dyDescent="0.25">
      <c r="B1219" s="2"/>
      <c r="C1219" s="26"/>
      <c r="D1219" s="5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2:14" s="35" customFormat="1" ht="15.75" customHeight="1" x14ac:dyDescent="0.25">
      <c r="B1220" s="2"/>
      <c r="C1220" s="26"/>
      <c r="D1220" s="5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2:14" s="35" customFormat="1" ht="15.75" customHeight="1" x14ac:dyDescent="0.25">
      <c r="B1221" s="2"/>
      <c r="C1221" s="26"/>
      <c r="D1221" s="5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2:14" s="35" customFormat="1" ht="15.75" customHeight="1" x14ac:dyDescent="0.25">
      <c r="B1222" s="2"/>
      <c r="C1222" s="26"/>
      <c r="D1222" s="5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2:14" s="35" customFormat="1" ht="15.75" customHeight="1" x14ac:dyDescent="0.25">
      <c r="B1223" s="2"/>
      <c r="C1223" s="26"/>
      <c r="D1223" s="5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2:14" s="35" customFormat="1" ht="15.75" customHeight="1" x14ac:dyDescent="0.25">
      <c r="B1224" s="2"/>
      <c r="C1224" s="26"/>
      <c r="D1224" s="5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2:14" s="35" customFormat="1" ht="15.75" customHeight="1" x14ac:dyDescent="0.25">
      <c r="B1225" s="2"/>
      <c r="C1225" s="26"/>
      <c r="D1225" s="5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2:14" s="35" customFormat="1" ht="15.75" customHeight="1" x14ac:dyDescent="0.25">
      <c r="B1226" s="2"/>
      <c r="C1226" s="26"/>
      <c r="D1226" s="5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2:14" s="35" customFormat="1" ht="15.75" customHeight="1" x14ac:dyDescent="0.25">
      <c r="B1227" s="2"/>
      <c r="C1227" s="26"/>
      <c r="D1227" s="5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2:14" s="35" customFormat="1" ht="15.75" customHeight="1" x14ac:dyDescent="0.25">
      <c r="B1228" s="2"/>
      <c r="C1228" s="26"/>
      <c r="D1228" s="5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2:14" s="35" customFormat="1" ht="15.75" customHeight="1" x14ac:dyDescent="0.25">
      <c r="B1229" s="2"/>
      <c r="C1229" s="26"/>
      <c r="D1229" s="5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2:14" s="35" customFormat="1" ht="15.75" customHeight="1" x14ac:dyDescent="0.25">
      <c r="B1230" s="2"/>
      <c r="C1230" s="26"/>
      <c r="D1230" s="5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2:14" s="35" customFormat="1" ht="15.75" customHeight="1" x14ac:dyDescent="0.25">
      <c r="B1231" s="2"/>
      <c r="C1231" s="26"/>
      <c r="D1231" s="5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2:14" s="35" customFormat="1" ht="15.75" customHeight="1" x14ac:dyDescent="0.25">
      <c r="B1232" s="2"/>
      <c r="C1232" s="26"/>
      <c r="D1232" s="5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2:14" s="35" customFormat="1" ht="15.75" customHeight="1" x14ac:dyDescent="0.25">
      <c r="B1233" s="2"/>
      <c r="C1233" s="26"/>
      <c r="D1233" s="5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2:14" s="35" customFormat="1" ht="15.75" customHeight="1" x14ac:dyDescent="0.25">
      <c r="B1234" s="2"/>
      <c r="C1234" s="26"/>
      <c r="D1234" s="5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2:14" s="35" customFormat="1" ht="15.75" customHeight="1" x14ac:dyDescent="0.25">
      <c r="B1235" s="2"/>
      <c r="C1235" s="26"/>
      <c r="D1235" s="5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2:14" s="35" customFormat="1" ht="15.75" customHeight="1" x14ac:dyDescent="0.25">
      <c r="B1236" s="2"/>
      <c r="C1236" s="26"/>
      <c r="D1236" s="5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2:14" s="35" customFormat="1" ht="15.75" customHeight="1" x14ac:dyDescent="0.25">
      <c r="B1237" s="2"/>
      <c r="C1237" s="26"/>
      <c r="D1237" s="5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2:14" s="35" customFormat="1" ht="15.75" customHeight="1" x14ac:dyDescent="0.25">
      <c r="B1238" s="2"/>
      <c r="C1238" s="26"/>
      <c r="D1238" s="5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2:14" s="35" customFormat="1" ht="15.75" customHeight="1" x14ac:dyDescent="0.25">
      <c r="B1239" s="2"/>
      <c r="C1239" s="26"/>
      <c r="D1239" s="5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2:14" s="35" customFormat="1" ht="15.75" customHeight="1" x14ac:dyDescent="0.25">
      <c r="B1240" s="2"/>
      <c r="C1240" s="26"/>
      <c r="D1240" s="5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2:14" s="35" customFormat="1" ht="15.75" customHeight="1" x14ac:dyDescent="0.25">
      <c r="B1241" s="2"/>
      <c r="C1241" s="26"/>
      <c r="D1241" s="5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2:14" s="35" customFormat="1" ht="15.75" customHeight="1" x14ac:dyDescent="0.25">
      <c r="B1242" s="2"/>
      <c r="C1242" s="26"/>
      <c r="D1242" s="5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2:14" s="35" customFormat="1" ht="15.75" customHeight="1" x14ac:dyDescent="0.25">
      <c r="B1243" s="2"/>
      <c r="C1243" s="26"/>
      <c r="D1243" s="5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2:14" s="35" customFormat="1" ht="15.75" customHeight="1" x14ac:dyDescent="0.25">
      <c r="B1244" s="2"/>
      <c r="C1244" s="26"/>
      <c r="D1244" s="5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2:14" s="35" customFormat="1" ht="15.75" customHeight="1" x14ac:dyDescent="0.25">
      <c r="B1245" s="2"/>
      <c r="C1245" s="26"/>
      <c r="D1245" s="5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2:14" s="35" customFormat="1" ht="15.75" customHeight="1" x14ac:dyDescent="0.25">
      <c r="B1246" s="2"/>
      <c r="C1246" s="26"/>
      <c r="D1246" s="5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2:14" s="35" customFormat="1" ht="15.75" customHeight="1" x14ac:dyDescent="0.25">
      <c r="B1247" s="2"/>
      <c r="C1247" s="26"/>
      <c r="D1247" s="5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2:14" s="35" customFormat="1" ht="15.75" customHeight="1" x14ac:dyDescent="0.25">
      <c r="B1248" s="2"/>
      <c r="C1248" s="26"/>
      <c r="D1248" s="5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2:14" s="35" customFormat="1" ht="15.75" customHeight="1" x14ac:dyDescent="0.25">
      <c r="B1249" s="2"/>
      <c r="C1249" s="26"/>
      <c r="D1249" s="5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2:14" s="35" customFormat="1" ht="15.75" customHeight="1" x14ac:dyDescent="0.25">
      <c r="B1250" s="2"/>
      <c r="C1250" s="26"/>
      <c r="D1250" s="5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2:14" s="35" customFormat="1" ht="15.75" customHeight="1" x14ac:dyDescent="0.25">
      <c r="B1251" s="2"/>
      <c r="C1251" s="26"/>
      <c r="D1251" s="5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2:14" s="35" customFormat="1" ht="15.75" customHeight="1" x14ac:dyDescent="0.25">
      <c r="B1252" s="2"/>
      <c r="C1252" s="26"/>
      <c r="D1252" s="5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2:14" s="35" customFormat="1" ht="15.75" customHeight="1" x14ac:dyDescent="0.25">
      <c r="B1253" s="2"/>
      <c r="C1253" s="26"/>
      <c r="D1253" s="5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2:14" s="35" customFormat="1" ht="15.75" customHeight="1" x14ac:dyDescent="0.25">
      <c r="B1254" s="2"/>
      <c r="C1254" s="26"/>
      <c r="D1254" s="5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2:14" s="35" customFormat="1" ht="15.75" customHeight="1" x14ac:dyDescent="0.25">
      <c r="B1255" s="2"/>
      <c r="C1255" s="26"/>
      <c r="D1255" s="5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2:14" s="35" customFormat="1" ht="15.75" customHeight="1" x14ac:dyDescent="0.25">
      <c r="B1256" s="2"/>
      <c r="C1256" s="26"/>
      <c r="D1256" s="5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2:14" s="35" customFormat="1" ht="15.75" customHeight="1" x14ac:dyDescent="0.25">
      <c r="B1257" s="2"/>
      <c r="C1257" s="26"/>
      <c r="D1257" s="5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2:14" s="35" customFormat="1" ht="15.75" customHeight="1" x14ac:dyDescent="0.25">
      <c r="B1258" s="2"/>
      <c r="C1258" s="26"/>
      <c r="D1258" s="5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2:14" s="35" customFormat="1" ht="15.75" customHeight="1" x14ac:dyDescent="0.25">
      <c r="B1259" s="2"/>
      <c r="C1259" s="26"/>
      <c r="D1259" s="5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2:14" s="35" customFormat="1" ht="15.75" customHeight="1" x14ac:dyDescent="0.25">
      <c r="B1260" s="2"/>
      <c r="C1260" s="26"/>
      <c r="D1260" s="5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2:14" s="35" customFormat="1" ht="15.75" customHeight="1" x14ac:dyDescent="0.25">
      <c r="B1261" s="2"/>
      <c r="C1261" s="26"/>
      <c r="D1261" s="5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2:14" s="35" customFormat="1" ht="15.75" customHeight="1" x14ac:dyDescent="0.25">
      <c r="B1262" s="2"/>
      <c r="C1262" s="26"/>
      <c r="D1262" s="5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2:14" s="35" customFormat="1" ht="15.75" customHeight="1" x14ac:dyDescent="0.25">
      <c r="B1263" s="2"/>
      <c r="C1263" s="26"/>
      <c r="D1263" s="5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2:14" s="35" customFormat="1" ht="15.75" customHeight="1" x14ac:dyDescent="0.25">
      <c r="B1264" s="2"/>
      <c r="C1264" s="26"/>
      <c r="D1264" s="5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2:14" s="35" customFormat="1" ht="15.75" customHeight="1" x14ac:dyDescent="0.25">
      <c r="B1265" s="2"/>
      <c r="C1265" s="26"/>
      <c r="D1265" s="5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2:14" s="35" customFormat="1" ht="15.75" customHeight="1" x14ac:dyDescent="0.25">
      <c r="B1266" s="2"/>
      <c r="C1266" s="26"/>
      <c r="D1266" s="5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2:14" s="35" customFormat="1" ht="15.75" customHeight="1" x14ac:dyDescent="0.25">
      <c r="B1267" s="2"/>
      <c r="C1267" s="26"/>
      <c r="D1267" s="5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2:14" s="35" customFormat="1" ht="15.75" customHeight="1" x14ac:dyDescent="0.25">
      <c r="B1268" s="2"/>
      <c r="C1268" s="26"/>
      <c r="D1268" s="5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2:14" s="35" customFormat="1" ht="15.75" customHeight="1" x14ac:dyDescent="0.25">
      <c r="B1269" s="2"/>
      <c r="C1269" s="26"/>
      <c r="D1269" s="5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2:14" s="35" customFormat="1" ht="15.75" customHeight="1" x14ac:dyDescent="0.25">
      <c r="B1270" s="2"/>
      <c r="C1270" s="26"/>
      <c r="D1270" s="5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2:14" s="35" customFormat="1" ht="15.75" customHeight="1" x14ac:dyDescent="0.25">
      <c r="B1271" s="2"/>
      <c r="C1271" s="26"/>
      <c r="D1271" s="5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2:14" s="35" customFormat="1" ht="15.75" customHeight="1" x14ac:dyDescent="0.25">
      <c r="B1272" s="2"/>
      <c r="C1272" s="26"/>
      <c r="D1272" s="5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2:14" s="35" customFormat="1" ht="15.75" customHeight="1" x14ac:dyDescent="0.25">
      <c r="B1273" s="2"/>
      <c r="C1273" s="26"/>
      <c r="D1273" s="5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2:14" s="35" customFormat="1" ht="15.75" customHeight="1" x14ac:dyDescent="0.25">
      <c r="B1274" s="2"/>
      <c r="C1274" s="26"/>
      <c r="D1274" s="5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2:14" s="35" customFormat="1" ht="15.75" customHeight="1" x14ac:dyDescent="0.25">
      <c r="B1275" s="2"/>
      <c r="C1275" s="26"/>
      <c r="D1275" s="5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2:14" s="35" customFormat="1" ht="15.75" customHeight="1" x14ac:dyDescent="0.25">
      <c r="B1276" s="2"/>
      <c r="C1276" s="26"/>
      <c r="D1276" s="5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2:14" s="35" customFormat="1" ht="15.75" customHeight="1" x14ac:dyDescent="0.25">
      <c r="B1277" s="2"/>
      <c r="C1277" s="26"/>
      <c r="D1277" s="5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2:14" s="35" customFormat="1" ht="15.75" customHeight="1" x14ac:dyDescent="0.25">
      <c r="B1278" s="2"/>
      <c r="C1278" s="26"/>
      <c r="D1278" s="5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2:14" s="35" customFormat="1" ht="15.75" customHeight="1" x14ac:dyDescent="0.25">
      <c r="B1279" s="2"/>
      <c r="C1279" s="26"/>
      <c r="D1279" s="5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2:14" s="35" customFormat="1" ht="15.75" customHeight="1" x14ac:dyDescent="0.25">
      <c r="B1280" s="2"/>
      <c r="C1280" s="26"/>
      <c r="D1280" s="5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2:14" s="35" customFormat="1" ht="15.75" customHeight="1" x14ac:dyDescent="0.25">
      <c r="B1281" s="2"/>
      <c r="C1281" s="26"/>
      <c r="D1281" s="5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2:14" s="35" customFormat="1" ht="15.75" customHeight="1" x14ac:dyDescent="0.25">
      <c r="B1282" s="2"/>
      <c r="C1282" s="26"/>
      <c r="D1282" s="5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2:14" s="35" customFormat="1" ht="15.75" customHeight="1" x14ac:dyDescent="0.25">
      <c r="B1283" s="2"/>
      <c r="C1283" s="26"/>
      <c r="D1283" s="5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2:14" s="35" customFormat="1" ht="15.75" customHeight="1" x14ac:dyDescent="0.25">
      <c r="B1284" s="2"/>
      <c r="C1284" s="26"/>
      <c r="D1284" s="5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2:14" s="35" customFormat="1" ht="15.75" customHeight="1" x14ac:dyDescent="0.25">
      <c r="B1285" s="2"/>
      <c r="C1285" s="26"/>
      <c r="D1285" s="5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2:14" s="35" customFormat="1" ht="15.75" customHeight="1" x14ac:dyDescent="0.25">
      <c r="B1286" s="2"/>
      <c r="C1286" s="26"/>
      <c r="D1286" s="5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2:14" s="35" customFormat="1" ht="15.75" customHeight="1" x14ac:dyDescent="0.25">
      <c r="B1287" s="2"/>
      <c r="C1287" s="26"/>
      <c r="D1287" s="5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2:14" s="35" customFormat="1" ht="15.75" customHeight="1" x14ac:dyDescent="0.25">
      <c r="B1288" s="2"/>
      <c r="C1288" s="26"/>
      <c r="D1288" s="5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2:14" s="35" customFormat="1" ht="15.75" customHeight="1" x14ac:dyDescent="0.25">
      <c r="B1289" s="2"/>
      <c r="C1289" s="26"/>
      <c r="D1289" s="5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2:14" s="35" customFormat="1" ht="15.75" customHeight="1" x14ac:dyDescent="0.25">
      <c r="B1290" s="2"/>
      <c r="C1290" s="26"/>
      <c r="D1290" s="5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2:14" s="35" customFormat="1" ht="15.75" customHeight="1" x14ac:dyDescent="0.25">
      <c r="B1291" s="2"/>
      <c r="C1291" s="26"/>
      <c r="D1291" s="5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2:14" s="35" customFormat="1" ht="15.75" customHeight="1" x14ac:dyDescent="0.25">
      <c r="B1292" s="2"/>
      <c r="C1292" s="26"/>
      <c r="D1292" s="5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2:14" s="35" customFormat="1" ht="15.75" customHeight="1" x14ac:dyDescent="0.25">
      <c r="B1293" s="2"/>
      <c r="C1293" s="26"/>
      <c r="D1293" s="5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2:14" s="35" customFormat="1" ht="15.75" customHeight="1" x14ac:dyDescent="0.25">
      <c r="B1294" s="2"/>
      <c r="C1294" s="26"/>
      <c r="D1294" s="5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2:14" s="35" customFormat="1" ht="15.75" customHeight="1" x14ac:dyDescent="0.25">
      <c r="B1295" s="2"/>
      <c r="C1295" s="26"/>
      <c r="D1295" s="5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2:14" s="35" customFormat="1" ht="15.75" customHeight="1" x14ac:dyDescent="0.25">
      <c r="B1296" s="2"/>
      <c r="C1296" s="26"/>
      <c r="D1296" s="5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2:14" s="35" customFormat="1" ht="15.75" customHeight="1" x14ac:dyDescent="0.25">
      <c r="B1297" s="2"/>
      <c r="C1297" s="26"/>
      <c r="D1297" s="5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2:14" s="35" customFormat="1" ht="15.75" customHeight="1" x14ac:dyDescent="0.25">
      <c r="B1298" s="2"/>
      <c r="C1298" s="26"/>
      <c r="D1298" s="5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2:14" s="35" customFormat="1" ht="15.75" customHeight="1" x14ac:dyDescent="0.25">
      <c r="B1299" s="2"/>
      <c r="C1299" s="26"/>
      <c r="D1299" s="5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2:14" s="35" customFormat="1" ht="15.75" customHeight="1" x14ac:dyDescent="0.25">
      <c r="B1300" s="2"/>
      <c r="C1300" s="26"/>
      <c r="D1300" s="5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2:14" s="35" customFormat="1" ht="15.75" customHeight="1" x14ac:dyDescent="0.25">
      <c r="B1301" s="2"/>
      <c r="C1301" s="26"/>
      <c r="D1301" s="5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2:14" s="35" customFormat="1" ht="15.75" customHeight="1" x14ac:dyDescent="0.25">
      <c r="B1302" s="2"/>
      <c r="C1302" s="26"/>
      <c r="D1302" s="5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2:14" s="35" customFormat="1" ht="15.75" customHeight="1" x14ac:dyDescent="0.25">
      <c r="B1303" s="2"/>
      <c r="C1303" s="26"/>
      <c r="D1303" s="5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2:14" s="35" customFormat="1" ht="15.75" customHeight="1" x14ac:dyDescent="0.25">
      <c r="B1304" s="2"/>
      <c r="C1304" s="26"/>
      <c r="D1304" s="5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2:14" s="35" customFormat="1" ht="15.75" customHeight="1" x14ac:dyDescent="0.25">
      <c r="B1305" s="2"/>
      <c r="C1305" s="26"/>
      <c r="D1305" s="5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2:14" s="35" customFormat="1" ht="15.75" customHeight="1" x14ac:dyDescent="0.25">
      <c r="B1306" s="2"/>
      <c r="C1306" s="26"/>
      <c r="D1306" s="5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2:14" s="35" customFormat="1" ht="15.75" customHeight="1" x14ac:dyDescent="0.25">
      <c r="B1307" s="2"/>
      <c r="C1307" s="26"/>
      <c r="D1307" s="5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2:14" s="35" customFormat="1" ht="15.75" customHeight="1" x14ac:dyDescent="0.25">
      <c r="B1308" s="2"/>
      <c r="C1308" s="26"/>
      <c r="D1308" s="5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2:14" s="35" customFormat="1" ht="15.75" customHeight="1" x14ac:dyDescent="0.25">
      <c r="B1309" s="2"/>
      <c r="C1309" s="26"/>
      <c r="D1309" s="5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2:14" s="35" customFormat="1" ht="15.75" customHeight="1" x14ac:dyDescent="0.25">
      <c r="B1310" s="2"/>
      <c r="C1310" s="26"/>
      <c r="D1310" s="5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2:14" s="35" customFormat="1" ht="15.75" customHeight="1" x14ac:dyDescent="0.25">
      <c r="B1311" s="2"/>
      <c r="C1311" s="26"/>
      <c r="D1311" s="5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2:14" s="35" customFormat="1" ht="15.75" customHeight="1" x14ac:dyDescent="0.25">
      <c r="B1312" s="2"/>
      <c r="C1312" s="26"/>
      <c r="D1312" s="5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2:14" s="35" customFormat="1" ht="15.75" customHeight="1" x14ac:dyDescent="0.25">
      <c r="B1313" s="2"/>
      <c r="C1313" s="26"/>
      <c r="D1313" s="5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2:14" s="35" customFormat="1" ht="15.75" customHeight="1" x14ac:dyDescent="0.25">
      <c r="B1314" s="2"/>
      <c r="C1314" s="26"/>
      <c r="D1314" s="5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2:14" s="35" customFormat="1" ht="15.75" customHeight="1" x14ac:dyDescent="0.25">
      <c r="B1315" s="2"/>
      <c r="C1315" s="26"/>
      <c r="D1315" s="5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2:14" s="35" customFormat="1" ht="15.75" customHeight="1" x14ac:dyDescent="0.25">
      <c r="B1316" s="2"/>
      <c r="C1316" s="26"/>
      <c r="D1316" s="5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2:14" s="35" customFormat="1" ht="15.75" customHeight="1" x14ac:dyDescent="0.25">
      <c r="B1317" s="2"/>
      <c r="C1317" s="26"/>
      <c r="D1317" s="5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2:14" s="35" customFormat="1" ht="15.75" customHeight="1" x14ac:dyDescent="0.25">
      <c r="B1318" s="2"/>
      <c r="C1318" s="26"/>
      <c r="D1318" s="5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2:14" s="35" customFormat="1" ht="15.75" customHeight="1" x14ac:dyDescent="0.25">
      <c r="B1319" s="2"/>
      <c r="C1319" s="26"/>
      <c r="D1319" s="5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2:14" s="35" customFormat="1" ht="15.75" customHeight="1" x14ac:dyDescent="0.25">
      <c r="B1320" s="2"/>
      <c r="C1320" s="26"/>
      <c r="D1320" s="5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2:14" s="35" customFormat="1" ht="15.75" customHeight="1" x14ac:dyDescent="0.25">
      <c r="B1321" s="2"/>
      <c r="C1321" s="26"/>
      <c r="D1321" s="5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2:14" s="35" customFormat="1" ht="15.75" customHeight="1" x14ac:dyDescent="0.25">
      <c r="B1322" s="2"/>
      <c r="C1322" s="26"/>
      <c r="D1322" s="5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2:14" s="35" customFormat="1" ht="15.75" customHeight="1" x14ac:dyDescent="0.25">
      <c r="B1323" s="2"/>
      <c r="C1323" s="26"/>
      <c r="D1323" s="5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2:14" s="35" customFormat="1" ht="15.75" customHeight="1" x14ac:dyDescent="0.25">
      <c r="B1324" s="2"/>
      <c r="C1324" s="26"/>
      <c r="D1324" s="5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2:14" s="35" customFormat="1" ht="15.75" customHeight="1" x14ac:dyDescent="0.25">
      <c r="B1325" s="2"/>
      <c r="C1325" s="26"/>
      <c r="D1325" s="5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2:14" s="35" customFormat="1" ht="15.75" customHeight="1" x14ac:dyDescent="0.25">
      <c r="B1326" s="2"/>
      <c r="C1326" s="26"/>
      <c r="D1326" s="5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2:14" s="35" customFormat="1" ht="15.75" customHeight="1" x14ac:dyDescent="0.25">
      <c r="B1327" s="2"/>
      <c r="C1327" s="26"/>
      <c r="D1327" s="5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2:14" s="35" customFormat="1" ht="15.75" customHeight="1" x14ac:dyDescent="0.25">
      <c r="B1328" s="2"/>
      <c r="C1328" s="26"/>
      <c r="D1328" s="5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2:14" s="35" customFormat="1" ht="15.75" customHeight="1" x14ac:dyDescent="0.25">
      <c r="B1329" s="2"/>
      <c r="C1329" s="26"/>
      <c r="D1329" s="5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2:14" s="35" customFormat="1" ht="15.75" customHeight="1" x14ac:dyDescent="0.25">
      <c r="B1330" s="2"/>
      <c r="C1330" s="26"/>
      <c r="D1330" s="5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2:14" s="35" customFormat="1" ht="15.75" customHeight="1" x14ac:dyDescent="0.25">
      <c r="B1331" s="2"/>
      <c r="C1331" s="26"/>
      <c r="D1331" s="5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2:14" s="35" customFormat="1" ht="15.75" customHeight="1" x14ac:dyDescent="0.25">
      <c r="B1332" s="2"/>
      <c r="C1332" s="26"/>
      <c r="D1332" s="5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2:14" s="35" customFormat="1" ht="15.75" customHeight="1" x14ac:dyDescent="0.25">
      <c r="B1333" s="2"/>
      <c r="C1333" s="26"/>
      <c r="D1333" s="5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2:14" s="35" customFormat="1" ht="15.75" customHeight="1" x14ac:dyDescent="0.25">
      <c r="B1334" s="2"/>
      <c r="C1334" s="26"/>
      <c r="D1334" s="5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2:14" s="35" customFormat="1" ht="15.75" customHeight="1" x14ac:dyDescent="0.25">
      <c r="B1335" s="2"/>
      <c r="C1335" s="26"/>
      <c r="D1335" s="5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2:14" s="35" customFormat="1" ht="15.75" customHeight="1" x14ac:dyDescent="0.25">
      <c r="B1336" s="2"/>
      <c r="C1336" s="26"/>
      <c r="D1336" s="5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2:14" s="35" customFormat="1" ht="15.75" customHeight="1" x14ac:dyDescent="0.25">
      <c r="B1337" s="2"/>
      <c r="C1337" s="26"/>
      <c r="D1337" s="5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2:14" s="35" customFormat="1" ht="15.75" customHeight="1" x14ac:dyDescent="0.25">
      <c r="B1338" s="2"/>
      <c r="C1338" s="26"/>
      <c r="D1338" s="5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2:14" s="35" customFormat="1" ht="15.75" customHeight="1" x14ac:dyDescent="0.25">
      <c r="B1339" s="2"/>
      <c r="C1339" s="26"/>
      <c r="D1339" s="5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2:14" s="35" customFormat="1" ht="15.75" customHeight="1" x14ac:dyDescent="0.25">
      <c r="B1340" s="2"/>
      <c r="C1340" s="26"/>
      <c r="D1340" s="5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2:14" s="35" customFormat="1" ht="15.75" customHeight="1" x14ac:dyDescent="0.25">
      <c r="B1341" s="2"/>
      <c r="C1341" s="26"/>
      <c r="D1341" s="5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2:14" s="35" customFormat="1" ht="15.75" customHeight="1" x14ac:dyDescent="0.25">
      <c r="B1342" s="2"/>
      <c r="C1342" s="26"/>
      <c r="D1342" s="5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2:14" s="35" customFormat="1" ht="15.75" customHeight="1" x14ac:dyDescent="0.25">
      <c r="B1343" s="2"/>
      <c r="C1343" s="26"/>
      <c r="D1343" s="5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2:14" s="35" customFormat="1" ht="15.75" customHeight="1" x14ac:dyDescent="0.25">
      <c r="B1344" s="2"/>
      <c r="C1344" s="26"/>
      <c r="D1344" s="5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2:14" s="35" customFormat="1" ht="15.75" customHeight="1" x14ac:dyDescent="0.25">
      <c r="B1345" s="2"/>
      <c r="C1345" s="26"/>
      <c r="D1345" s="5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2:14" s="35" customFormat="1" ht="15.75" customHeight="1" x14ac:dyDescent="0.25">
      <c r="B1346" s="2"/>
      <c r="C1346" s="26"/>
      <c r="D1346" s="5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2:14" s="35" customFormat="1" ht="15.75" customHeight="1" x14ac:dyDescent="0.25">
      <c r="B1347" s="2"/>
      <c r="C1347" s="26"/>
      <c r="D1347" s="5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2:14" s="35" customFormat="1" ht="15.75" customHeight="1" x14ac:dyDescent="0.25">
      <c r="B1348" s="2"/>
      <c r="C1348" s="26"/>
      <c r="D1348" s="5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2:14" s="35" customFormat="1" ht="15.75" customHeight="1" x14ac:dyDescent="0.25">
      <c r="B1349" s="2"/>
      <c r="C1349" s="26"/>
      <c r="D1349" s="5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2:14" s="35" customFormat="1" ht="15.75" customHeight="1" x14ac:dyDescent="0.25">
      <c r="B1350" s="2"/>
      <c r="C1350" s="26"/>
      <c r="D1350" s="5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2:14" s="35" customFormat="1" ht="15.75" customHeight="1" x14ac:dyDescent="0.25">
      <c r="B1351" s="2"/>
      <c r="C1351" s="26"/>
      <c r="D1351" s="5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2:14" s="35" customFormat="1" ht="15.75" customHeight="1" x14ac:dyDescent="0.25">
      <c r="B1352" s="2"/>
      <c r="C1352" s="26"/>
      <c r="D1352" s="5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2:14" s="35" customFormat="1" ht="15.75" customHeight="1" x14ac:dyDescent="0.25">
      <c r="B1353" s="2"/>
      <c r="C1353" s="26"/>
      <c r="D1353" s="5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2:14" s="35" customFormat="1" ht="15.75" customHeight="1" x14ac:dyDescent="0.25">
      <c r="B1354" s="2"/>
      <c r="C1354" s="26"/>
      <c r="D1354" s="5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2:14" s="35" customFormat="1" ht="15.75" customHeight="1" x14ac:dyDescent="0.25">
      <c r="B1355" s="2"/>
      <c r="C1355" s="26"/>
      <c r="D1355" s="5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2:14" s="35" customFormat="1" ht="15.75" customHeight="1" x14ac:dyDescent="0.25">
      <c r="B1356" s="2"/>
      <c r="C1356" s="26"/>
      <c r="D1356" s="5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2:14" s="35" customFormat="1" ht="15.75" customHeight="1" x14ac:dyDescent="0.25">
      <c r="B1357" s="2"/>
      <c r="C1357" s="26"/>
      <c r="D1357" s="5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2:14" s="35" customFormat="1" ht="15.75" customHeight="1" x14ac:dyDescent="0.25">
      <c r="B1358" s="2"/>
      <c r="C1358" s="26"/>
      <c r="D1358" s="5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2:14" s="35" customFormat="1" ht="15.75" customHeight="1" x14ac:dyDescent="0.25">
      <c r="B1359" s="2"/>
      <c r="C1359" s="26"/>
      <c r="D1359" s="5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2:14" s="35" customFormat="1" ht="15.75" customHeight="1" x14ac:dyDescent="0.25">
      <c r="B1360" s="2"/>
      <c r="C1360" s="26"/>
      <c r="D1360" s="5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2:14" s="35" customFormat="1" ht="15.75" customHeight="1" x14ac:dyDescent="0.25">
      <c r="B1361" s="2"/>
      <c r="C1361" s="26"/>
      <c r="D1361" s="5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2:14" s="35" customFormat="1" ht="15.75" customHeight="1" x14ac:dyDescent="0.25">
      <c r="B1362" s="2"/>
      <c r="C1362" s="26"/>
      <c r="D1362" s="5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2:14" s="35" customFormat="1" ht="15.75" customHeight="1" x14ac:dyDescent="0.25">
      <c r="B1363" s="2"/>
      <c r="C1363" s="26"/>
      <c r="D1363" s="5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2:14" s="35" customFormat="1" ht="15.75" customHeight="1" x14ac:dyDescent="0.25">
      <c r="B1364" s="2"/>
      <c r="C1364" s="26"/>
      <c r="D1364" s="5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2:14" s="35" customFormat="1" ht="15.75" customHeight="1" x14ac:dyDescent="0.25">
      <c r="B1365" s="2"/>
      <c r="C1365" s="26"/>
      <c r="D1365" s="5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2:14" s="35" customFormat="1" ht="15.75" customHeight="1" x14ac:dyDescent="0.25">
      <c r="B1366" s="2"/>
      <c r="C1366" s="26"/>
      <c r="D1366" s="5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2:14" s="35" customFormat="1" ht="15.75" customHeight="1" x14ac:dyDescent="0.25">
      <c r="B1367" s="2"/>
      <c r="C1367" s="26"/>
      <c r="D1367" s="5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2:14" s="35" customFormat="1" ht="15.75" customHeight="1" x14ac:dyDescent="0.25">
      <c r="B1368" s="2"/>
      <c r="C1368" s="26"/>
      <c r="D1368" s="5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2:14" s="35" customFormat="1" ht="15.75" customHeight="1" x14ac:dyDescent="0.25">
      <c r="B1369" s="2"/>
      <c r="C1369" s="26"/>
      <c r="D1369" s="5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2:14" s="35" customFormat="1" ht="15.75" customHeight="1" x14ac:dyDescent="0.25">
      <c r="B1370" s="2"/>
      <c r="C1370" s="26"/>
      <c r="D1370" s="5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2:14" s="35" customFormat="1" ht="15.75" customHeight="1" x14ac:dyDescent="0.25">
      <c r="B1371" s="2"/>
      <c r="C1371" s="26"/>
      <c r="D1371" s="5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2:14" s="35" customFormat="1" ht="15.75" customHeight="1" x14ac:dyDescent="0.25">
      <c r="B1372" s="2"/>
      <c r="C1372" s="26"/>
      <c r="D1372" s="5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2:14" s="35" customFormat="1" ht="15.75" customHeight="1" x14ac:dyDescent="0.25">
      <c r="B1373" s="2"/>
      <c r="C1373" s="26"/>
      <c r="D1373" s="5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2:14" s="35" customFormat="1" ht="15.75" customHeight="1" x14ac:dyDescent="0.25">
      <c r="B1374" s="2"/>
      <c r="C1374" s="26"/>
      <c r="D1374" s="5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2:14" s="35" customFormat="1" ht="15.75" customHeight="1" x14ac:dyDescent="0.25">
      <c r="B1375" s="2"/>
      <c r="C1375" s="26"/>
      <c r="D1375" s="5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2:14" s="35" customFormat="1" ht="15.75" customHeight="1" x14ac:dyDescent="0.25">
      <c r="B1376" s="2"/>
      <c r="C1376" s="26"/>
      <c r="D1376" s="5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2:14" s="35" customFormat="1" ht="15.75" customHeight="1" x14ac:dyDescent="0.25">
      <c r="B1377" s="2"/>
      <c r="C1377" s="26"/>
      <c r="D1377" s="5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2:14" s="35" customFormat="1" ht="15.75" customHeight="1" x14ac:dyDescent="0.25">
      <c r="B1378" s="2"/>
      <c r="C1378" s="26"/>
      <c r="D1378" s="5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2:14" s="35" customFormat="1" ht="15.75" customHeight="1" x14ac:dyDescent="0.25">
      <c r="B1379" s="2"/>
      <c r="C1379" s="26"/>
      <c r="D1379" s="5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2:14" s="35" customFormat="1" ht="15.75" customHeight="1" x14ac:dyDescent="0.25">
      <c r="B1380" s="2"/>
      <c r="C1380" s="26"/>
      <c r="D1380" s="5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2:14" s="35" customFormat="1" ht="15.75" customHeight="1" x14ac:dyDescent="0.25">
      <c r="B1381" s="2"/>
      <c r="C1381" s="26"/>
      <c r="D1381" s="5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2:14" s="35" customFormat="1" ht="15.75" customHeight="1" x14ac:dyDescent="0.25">
      <c r="B1382" s="2"/>
      <c r="C1382" s="26"/>
      <c r="D1382" s="5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2:14" s="35" customFormat="1" ht="15.75" customHeight="1" x14ac:dyDescent="0.25">
      <c r="B1383" s="2"/>
      <c r="C1383" s="26"/>
      <c r="D1383" s="5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2:14" s="35" customFormat="1" ht="15.75" customHeight="1" x14ac:dyDescent="0.25">
      <c r="B1384" s="2"/>
      <c r="C1384" s="26"/>
      <c r="D1384" s="5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2:14" s="35" customFormat="1" ht="15.75" customHeight="1" x14ac:dyDescent="0.25">
      <c r="B1385" s="2"/>
      <c r="C1385" s="26"/>
      <c r="D1385" s="5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2:14" s="35" customFormat="1" ht="15.75" customHeight="1" x14ac:dyDescent="0.25">
      <c r="B1386" s="2"/>
      <c r="C1386" s="26"/>
      <c r="D1386" s="5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2:14" s="35" customFormat="1" ht="15.75" customHeight="1" x14ac:dyDescent="0.25">
      <c r="B1387" s="2"/>
      <c r="C1387" s="26"/>
      <c r="D1387" s="5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2:14" s="35" customFormat="1" ht="15.75" customHeight="1" x14ac:dyDescent="0.25">
      <c r="B1388" s="2"/>
      <c r="C1388" s="26"/>
      <c r="D1388" s="5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2:14" s="35" customFormat="1" ht="15.75" customHeight="1" x14ac:dyDescent="0.25">
      <c r="B1389" s="2"/>
      <c r="C1389" s="26"/>
      <c r="D1389" s="5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2:14" s="35" customFormat="1" ht="15.75" customHeight="1" x14ac:dyDescent="0.25">
      <c r="B1390" s="2"/>
      <c r="C1390" s="26"/>
      <c r="D1390" s="5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2:14" s="35" customFormat="1" ht="15.75" customHeight="1" x14ac:dyDescent="0.25">
      <c r="B1391" s="2"/>
      <c r="C1391" s="26"/>
      <c r="D1391" s="5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2:14" s="35" customFormat="1" ht="15.75" customHeight="1" x14ac:dyDescent="0.25">
      <c r="B1392" s="2"/>
      <c r="C1392" s="26"/>
      <c r="D1392" s="5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2:14" s="35" customFormat="1" ht="15.75" customHeight="1" x14ac:dyDescent="0.25">
      <c r="B1393" s="2"/>
      <c r="C1393" s="26"/>
      <c r="D1393" s="5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2:14" s="35" customFormat="1" ht="15.75" customHeight="1" x14ac:dyDescent="0.25">
      <c r="B1394" s="2"/>
      <c r="C1394" s="26"/>
      <c r="D1394" s="5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2:14" s="35" customFormat="1" ht="15.75" customHeight="1" x14ac:dyDescent="0.25">
      <c r="B1395" s="2"/>
      <c r="C1395" s="26"/>
      <c r="D1395" s="5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2:14" s="35" customFormat="1" ht="15.75" customHeight="1" x14ac:dyDescent="0.25">
      <c r="B1396" s="2"/>
      <c r="C1396" s="26"/>
      <c r="D1396" s="5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2:14" s="35" customFormat="1" ht="15.75" customHeight="1" x14ac:dyDescent="0.25">
      <c r="B1397" s="2"/>
      <c r="C1397" s="26"/>
      <c r="D1397" s="5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2:14" s="35" customFormat="1" ht="15.75" customHeight="1" x14ac:dyDescent="0.25">
      <c r="B1398" s="2"/>
      <c r="C1398" s="26"/>
      <c r="D1398" s="5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2:14" s="35" customFormat="1" ht="15.75" customHeight="1" x14ac:dyDescent="0.25">
      <c r="B1399" s="2"/>
      <c r="C1399" s="26"/>
      <c r="D1399" s="5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2:14" s="35" customFormat="1" ht="15.75" customHeight="1" x14ac:dyDescent="0.25">
      <c r="B1400" s="2"/>
      <c r="C1400" s="26"/>
      <c r="D1400" s="5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2:14" s="35" customFormat="1" ht="15.75" customHeight="1" x14ac:dyDescent="0.25">
      <c r="B1401" s="2"/>
      <c r="C1401" s="26"/>
      <c r="D1401" s="5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2:14" s="35" customFormat="1" ht="15.75" customHeight="1" x14ac:dyDescent="0.25">
      <c r="B1402" s="2"/>
      <c r="C1402" s="26"/>
      <c r="D1402" s="5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2:14" s="35" customFormat="1" ht="15.75" customHeight="1" x14ac:dyDescent="0.25">
      <c r="B1403" s="2"/>
      <c r="C1403" s="26"/>
      <c r="D1403" s="5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2:14" s="35" customFormat="1" ht="15.75" customHeight="1" x14ac:dyDescent="0.25">
      <c r="B1404" s="2"/>
      <c r="C1404" s="26"/>
      <c r="D1404" s="5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2:14" s="35" customFormat="1" ht="15.75" customHeight="1" x14ac:dyDescent="0.25">
      <c r="B1405" s="2"/>
      <c r="C1405" s="26"/>
      <c r="D1405" s="5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2:14" s="35" customFormat="1" ht="15.75" customHeight="1" x14ac:dyDescent="0.25">
      <c r="B1406" s="2"/>
      <c r="C1406" s="26"/>
      <c r="D1406" s="5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2:14" s="35" customFormat="1" ht="15.75" customHeight="1" x14ac:dyDescent="0.25">
      <c r="B1407" s="2"/>
      <c r="C1407" s="26"/>
      <c r="D1407" s="5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2:14" s="35" customFormat="1" ht="15.75" customHeight="1" x14ac:dyDescent="0.25">
      <c r="B1408" s="2"/>
      <c r="C1408" s="26"/>
      <c r="D1408" s="5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2:14" s="35" customFormat="1" ht="15.75" customHeight="1" x14ac:dyDescent="0.25">
      <c r="B1409" s="2"/>
      <c r="C1409" s="26"/>
      <c r="D1409" s="5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2:14" s="35" customFormat="1" ht="15.75" customHeight="1" x14ac:dyDescent="0.25">
      <c r="B1410" s="2"/>
      <c r="C1410" s="26"/>
      <c r="D1410" s="5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2:14" s="35" customFormat="1" ht="15.75" customHeight="1" x14ac:dyDescent="0.25">
      <c r="B1411" s="2"/>
      <c r="C1411" s="26"/>
      <c r="D1411" s="5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2:14" s="35" customFormat="1" ht="15.75" customHeight="1" x14ac:dyDescent="0.25">
      <c r="B1412" s="2"/>
      <c r="C1412" s="26"/>
      <c r="D1412" s="5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2:14" s="35" customFormat="1" ht="15.75" customHeight="1" x14ac:dyDescent="0.25">
      <c r="B1413" s="2"/>
      <c r="C1413" s="26"/>
      <c r="D1413" s="5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2:14" s="35" customFormat="1" ht="15.75" customHeight="1" x14ac:dyDescent="0.25">
      <c r="B1414" s="2"/>
      <c r="C1414" s="26"/>
      <c r="D1414" s="5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2:14" s="35" customFormat="1" ht="15.75" customHeight="1" x14ac:dyDescent="0.25">
      <c r="B1415" s="2"/>
      <c r="C1415" s="26"/>
      <c r="D1415" s="5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2:14" s="35" customFormat="1" ht="15.75" customHeight="1" x14ac:dyDescent="0.25">
      <c r="B1416" s="2"/>
      <c r="C1416" s="26"/>
      <c r="D1416" s="5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2:14" s="35" customFormat="1" ht="15.75" customHeight="1" x14ac:dyDescent="0.25">
      <c r="B1417" s="2"/>
      <c r="C1417" s="26"/>
      <c r="D1417" s="5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2:14" s="35" customFormat="1" ht="15.75" customHeight="1" x14ac:dyDescent="0.25">
      <c r="B1418" s="2"/>
      <c r="C1418" s="26"/>
      <c r="D1418" s="5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2:14" s="35" customFormat="1" ht="15.75" customHeight="1" x14ac:dyDescent="0.25">
      <c r="B1419" s="2"/>
      <c r="C1419" s="26"/>
      <c r="D1419" s="5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2:14" s="35" customFormat="1" ht="15.75" customHeight="1" x14ac:dyDescent="0.25">
      <c r="B1420" s="2"/>
      <c r="C1420" s="26"/>
      <c r="D1420" s="5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2:14" s="35" customFormat="1" ht="15.75" customHeight="1" x14ac:dyDescent="0.25">
      <c r="B1421" s="2"/>
      <c r="C1421" s="26"/>
      <c r="D1421" s="5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2:14" s="35" customFormat="1" ht="15.75" customHeight="1" x14ac:dyDescent="0.25">
      <c r="B1422" s="2"/>
      <c r="C1422" s="26"/>
      <c r="D1422" s="5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2:14" s="35" customFormat="1" ht="15.75" customHeight="1" x14ac:dyDescent="0.25">
      <c r="B1423" s="2"/>
      <c r="C1423" s="26"/>
      <c r="D1423" s="5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2:14" s="35" customFormat="1" ht="15.75" customHeight="1" x14ac:dyDescent="0.25">
      <c r="B1424" s="2"/>
      <c r="C1424" s="26"/>
      <c r="D1424" s="5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2:14" s="35" customFormat="1" ht="15.75" customHeight="1" x14ac:dyDescent="0.25">
      <c r="B1425" s="2"/>
      <c r="C1425" s="26"/>
      <c r="D1425" s="5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2:14" s="35" customFormat="1" ht="15.75" customHeight="1" x14ac:dyDescent="0.25">
      <c r="B1426" s="2"/>
      <c r="C1426" s="26"/>
      <c r="D1426" s="5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2:14" s="35" customFormat="1" ht="15.75" customHeight="1" x14ac:dyDescent="0.25">
      <c r="B1427" s="2"/>
      <c r="C1427" s="26"/>
      <c r="D1427" s="5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2:14" s="35" customFormat="1" ht="15.75" customHeight="1" x14ac:dyDescent="0.25">
      <c r="B1428" s="2"/>
      <c r="C1428" s="26"/>
      <c r="D1428" s="5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2:14" s="35" customFormat="1" ht="15.75" customHeight="1" x14ac:dyDescent="0.25">
      <c r="B1429" s="2"/>
      <c r="C1429" s="26"/>
      <c r="D1429" s="5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2:14" s="35" customFormat="1" ht="15.75" customHeight="1" x14ac:dyDescent="0.25">
      <c r="B1430" s="2"/>
      <c r="C1430" s="26"/>
      <c r="D1430" s="5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2:14" s="35" customFormat="1" ht="15.75" customHeight="1" x14ac:dyDescent="0.25">
      <c r="B1431" s="2"/>
      <c r="C1431" s="26"/>
      <c r="D1431" s="5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2:14" s="35" customFormat="1" ht="15.75" customHeight="1" x14ac:dyDescent="0.25">
      <c r="B1432" s="2"/>
      <c r="C1432" s="26"/>
      <c r="D1432" s="5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2:14" s="35" customFormat="1" ht="15.75" customHeight="1" x14ac:dyDescent="0.25">
      <c r="B1433" s="2"/>
      <c r="C1433" s="26"/>
      <c r="D1433" s="5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2:14" s="35" customFormat="1" ht="15.75" customHeight="1" x14ac:dyDescent="0.25">
      <c r="B1434" s="2"/>
      <c r="C1434" s="26"/>
      <c r="D1434" s="5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2:14" s="35" customFormat="1" ht="15.75" customHeight="1" x14ac:dyDescent="0.25">
      <c r="B1435" s="2"/>
      <c r="C1435" s="26"/>
      <c r="D1435" s="5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2:14" s="35" customFormat="1" ht="15.75" customHeight="1" x14ac:dyDescent="0.25">
      <c r="B1436" s="2"/>
      <c r="C1436" s="26"/>
      <c r="D1436" s="5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2:14" s="35" customFormat="1" ht="15.75" customHeight="1" x14ac:dyDescent="0.25">
      <c r="B1437" s="2"/>
      <c r="C1437" s="26"/>
      <c r="D1437" s="5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2:14" s="35" customFormat="1" ht="15.75" customHeight="1" x14ac:dyDescent="0.25">
      <c r="B1438" s="2"/>
      <c r="C1438" s="26"/>
      <c r="D1438" s="5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2:14" s="35" customFormat="1" ht="15.75" customHeight="1" x14ac:dyDescent="0.25">
      <c r="B1439" s="2"/>
      <c r="C1439" s="26"/>
      <c r="D1439" s="5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2:14" s="35" customFormat="1" ht="15.75" customHeight="1" x14ac:dyDescent="0.25">
      <c r="B1440" s="2"/>
      <c r="C1440" s="26"/>
      <c r="D1440" s="5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2:14" s="35" customFormat="1" ht="15.75" customHeight="1" x14ac:dyDescent="0.25">
      <c r="B1441" s="2"/>
      <c r="C1441" s="26"/>
      <c r="D1441" s="5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2:14" s="35" customFormat="1" ht="15.75" customHeight="1" x14ac:dyDescent="0.25">
      <c r="B1442" s="2"/>
      <c r="C1442" s="26"/>
      <c r="D1442" s="5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2:14" s="35" customFormat="1" ht="15.75" customHeight="1" x14ac:dyDescent="0.25">
      <c r="B1443" s="2"/>
      <c r="C1443" s="26"/>
      <c r="D1443" s="5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2:14" s="35" customFormat="1" ht="15.75" customHeight="1" x14ac:dyDescent="0.25">
      <c r="B1444" s="2"/>
      <c r="C1444" s="26"/>
      <c r="D1444" s="5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2:14" s="35" customFormat="1" ht="15.75" customHeight="1" x14ac:dyDescent="0.25">
      <c r="B1445" s="2"/>
      <c r="C1445" s="26"/>
      <c r="D1445" s="5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2:14" s="35" customFormat="1" ht="15.75" customHeight="1" x14ac:dyDescent="0.25">
      <c r="B1446" s="2"/>
      <c r="C1446" s="26"/>
      <c r="D1446" s="5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2:14" s="35" customFormat="1" ht="15.75" customHeight="1" x14ac:dyDescent="0.25">
      <c r="B1447" s="2"/>
      <c r="C1447" s="26"/>
      <c r="D1447" s="5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2:14" s="35" customFormat="1" ht="15.75" customHeight="1" x14ac:dyDescent="0.25">
      <c r="B1448" s="2"/>
      <c r="C1448" s="26"/>
      <c r="D1448" s="5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2:14" s="35" customFormat="1" ht="15.75" customHeight="1" x14ac:dyDescent="0.25">
      <c r="B1449" s="2"/>
      <c r="C1449" s="26"/>
      <c r="D1449" s="5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2:14" s="35" customFormat="1" ht="15.75" customHeight="1" x14ac:dyDescent="0.25">
      <c r="B1450" s="2"/>
      <c r="C1450" s="26"/>
      <c r="D1450" s="5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2:14" s="35" customFormat="1" ht="15.75" customHeight="1" x14ac:dyDescent="0.25">
      <c r="B1451" s="2"/>
      <c r="C1451" s="26"/>
      <c r="D1451" s="5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2:14" s="35" customFormat="1" ht="15.75" customHeight="1" x14ac:dyDescent="0.25">
      <c r="B1452" s="2"/>
      <c r="C1452" s="26"/>
      <c r="D1452" s="5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2:14" s="35" customFormat="1" ht="15.75" customHeight="1" x14ac:dyDescent="0.25">
      <c r="B1453" s="2"/>
      <c r="C1453" s="26"/>
      <c r="D1453" s="5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2:14" s="35" customFormat="1" ht="15.75" customHeight="1" x14ac:dyDescent="0.25">
      <c r="B1454" s="2"/>
      <c r="C1454" s="26"/>
      <c r="D1454" s="5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2:14" s="35" customFormat="1" ht="15.75" customHeight="1" x14ac:dyDescent="0.25">
      <c r="B1455" s="2"/>
      <c r="C1455" s="26"/>
      <c r="D1455" s="5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2:14" s="35" customFormat="1" ht="15.75" customHeight="1" x14ac:dyDescent="0.25">
      <c r="B1456" s="2"/>
      <c r="C1456" s="26"/>
      <c r="D1456" s="5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2:14" s="35" customFormat="1" ht="15.75" customHeight="1" x14ac:dyDescent="0.25">
      <c r="B1457" s="2"/>
      <c r="C1457" s="26"/>
      <c r="D1457" s="5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2:14" s="35" customFormat="1" ht="15.75" customHeight="1" x14ac:dyDescent="0.25">
      <c r="B1458" s="2"/>
      <c r="C1458" s="26"/>
      <c r="D1458" s="5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2:14" s="35" customFormat="1" ht="15.75" customHeight="1" x14ac:dyDescent="0.25">
      <c r="B1459" s="2"/>
      <c r="C1459" s="26"/>
      <c r="D1459" s="5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2:14" s="35" customFormat="1" ht="15.75" customHeight="1" x14ac:dyDescent="0.25">
      <c r="B1460" s="2"/>
      <c r="C1460" s="26"/>
      <c r="D1460" s="5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2:14" s="35" customFormat="1" ht="15.75" customHeight="1" x14ac:dyDescent="0.25">
      <c r="B1461" s="2"/>
      <c r="C1461" s="26"/>
      <c r="D1461" s="5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2:14" s="35" customFormat="1" ht="15.75" customHeight="1" x14ac:dyDescent="0.25">
      <c r="B1462" s="2"/>
      <c r="C1462" s="26"/>
      <c r="D1462" s="5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2:14" s="35" customFormat="1" ht="15.75" customHeight="1" x14ac:dyDescent="0.25">
      <c r="B1463" s="2"/>
      <c r="C1463" s="26"/>
      <c r="D1463" s="5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2:14" s="35" customFormat="1" ht="15.75" customHeight="1" x14ac:dyDescent="0.25">
      <c r="B1464" s="2"/>
      <c r="C1464" s="26"/>
      <c r="D1464" s="5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2:14" s="35" customFormat="1" ht="15.75" customHeight="1" x14ac:dyDescent="0.25">
      <c r="B1465" s="2"/>
      <c r="C1465" s="26"/>
      <c r="D1465" s="5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2:14" s="35" customFormat="1" ht="15.75" customHeight="1" x14ac:dyDescent="0.25">
      <c r="B1466" s="2"/>
      <c r="C1466" s="26"/>
      <c r="D1466" s="5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2:14" s="35" customFormat="1" ht="15.75" customHeight="1" x14ac:dyDescent="0.25">
      <c r="B1467" s="2"/>
      <c r="C1467" s="26"/>
      <c r="D1467" s="5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2:14" s="35" customFormat="1" ht="15.75" customHeight="1" x14ac:dyDescent="0.25">
      <c r="B1468" s="2"/>
      <c r="C1468" s="26"/>
      <c r="D1468" s="5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2:14" s="35" customFormat="1" ht="15.75" customHeight="1" x14ac:dyDescent="0.25">
      <c r="B1469" s="2"/>
      <c r="C1469" s="26"/>
      <c r="D1469" s="5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2:14" s="35" customFormat="1" ht="15.75" customHeight="1" x14ac:dyDescent="0.25">
      <c r="B1470" s="2"/>
      <c r="C1470" s="26"/>
      <c r="D1470" s="5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2:14" s="35" customFormat="1" ht="15.75" customHeight="1" x14ac:dyDescent="0.25">
      <c r="B1471" s="2"/>
      <c r="C1471" s="26"/>
      <c r="D1471" s="5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2:14" s="35" customFormat="1" ht="15.75" customHeight="1" x14ac:dyDescent="0.25">
      <c r="B1472" s="2"/>
      <c r="C1472" s="26"/>
      <c r="D1472" s="5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2:14" s="35" customFormat="1" ht="15.75" customHeight="1" x14ac:dyDescent="0.25">
      <c r="B1473" s="2"/>
      <c r="C1473" s="26"/>
      <c r="D1473" s="5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2:14" s="35" customFormat="1" ht="15.75" customHeight="1" x14ac:dyDescent="0.25">
      <c r="B1474" s="2"/>
      <c r="C1474" s="26"/>
      <c r="D1474" s="5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2:14" s="35" customFormat="1" ht="15.75" customHeight="1" x14ac:dyDescent="0.25">
      <c r="B1475" s="2"/>
      <c r="C1475" s="26"/>
      <c r="D1475" s="5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2:14" s="35" customFormat="1" ht="15.75" customHeight="1" x14ac:dyDescent="0.25">
      <c r="B1476" s="2"/>
      <c r="C1476" s="26"/>
      <c r="D1476" s="5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2:14" s="35" customFormat="1" ht="15.75" customHeight="1" x14ac:dyDescent="0.25">
      <c r="B1477" s="2"/>
      <c r="C1477" s="26"/>
      <c r="D1477" s="5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2:14" s="35" customFormat="1" ht="15.75" customHeight="1" x14ac:dyDescent="0.25">
      <c r="B1478" s="2"/>
      <c r="C1478" s="26"/>
      <c r="D1478" s="5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2:14" s="35" customFormat="1" ht="15.75" customHeight="1" x14ac:dyDescent="0.25">
      <c r="B1479" s="2"/>
      <c r="C1479" s="26"/>
      <c r="D1479" s="5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2:14" s="35" customFormat="1" ht="15.75" customHeight="1" x14ac:dyDescent="0.25">
      <c r="B1480" s="2"/>
      <c r="C1480" s="26"/>
      <c r="D1480" s="5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2:14" s="35" customFormat="1" ht="15.75" customHeight="1" x14ac:dyDescent="0.25">
      <c r="B1481" s="2"/>
      <c r="C1481" s="26"/>
      <c r="D1481" s="5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2:14" s="35" customFormat="1" ht="15.75" customHeight="1" x14ac:dyDescent="0.25">
      <c r="B1482" s="2"/>
      <c r="C1482" s="26"/>
      <c r="D1482" s="5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2:14" s="35" customFormat="1" ht="15.75" customHeight="1" x14ac:dyDescent="0.25">
      <c r="B1483" s="2"/>
      <c r="C1483" s="26"/>
      <c r="D1483" s="5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2:14" s="35" customFormat="1" ht="15.75" customHeight="1" x14ac:dyDescent="0.25">
      <c r="B1484" s="2"/>
      <c r="C1484" s="26"/>
      <c r="D1484" s="5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2:14" s="35" customFormat="1" ht="15.75" customHeight="1" x14ac:dyDescent="0.25">
      <c r="B1485" s="2"/>
      <c r="C1485" s="26"/>
      <c r="D1485" s="5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2:14" s="35" customFormat="1" ht="15.75" customHeight="1" x14ac:dyDescent="0.25">
      <c r="B1486" s="2"/>
      <c r="C1486" s="26"/>
      <c r="D1486" s="5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2:14" s="35" customFormat="1" ht="15.75" customHeight="1" x14ac:dyDescent="0.25">
      <c r="B1487" s="2"/>
      <c r="C1487" s="26"/>
      <c r="D1487" s="5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2:14" s="35" customFormat="1" ht="15.75" customHeight="1" x14ac:dyDescent="0.25">
      <c r="B1488" s="2"/>
      <c r="C1488" s="26"/>
      <c r="D1488" s="5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2:14" s="35" customFormat="1" ht="15.75" customHeight="1" x14ac:dyDescent="0.25">
      <c r="B1489" s="2"/>
      <c r="C1489" s="26"/>
      <c r="D1489" s="5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2:14" s="35" customFormat="1" ht="15.75" customHeight="1" x14ac:dyDescent="0.25">
      <c r="B1490" s="2"/>
      <c r="C1490" s="26"/>
      <c r="D1490" s="5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2:14" s="35" customFormat="1" ht="15.75" customHeight="1" x14ac:dyDescent="0.25">
      <c r="B1491" s="2"/>
      <c r="C1491" s="26"/>
      <c r="D1491" s="5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2:14" s="35" customFormat="1" ht="15.75" customHeight="1" x14ac:dyDescent="0.25">
      <c r="B1492" s="2"/>
      <c r="C1492" s="26"/>
      <c r="D1492" s="5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2:14" s="35" customFormat="1" ht="15.75" customHeight="1" x14ac:dyDescent="0.25">
      <c r="B1493" s="2"/>
      <c r="C1493" s="26"/>
      <c r="D1493" s="5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2:14" s="35" customFormat="1" ht="15.75" customHeight="1" x14ac:dyDescent="0.25">
      <c r="B1494" s="2"/>
      <c r="C1494" s="26"/>
      <c r="D1494" s="5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2:14" s="35" customFormat="1" ht="15.75" customHeight="1" x14ac:dyDescent="0.25">
      <c r="B1495" s="2"/>
      <c r="C1495" s="26"/>
      <c r="D1495" s="5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2:14" s="35" customFormat="1" ht="15.75" customHeight="1" x14ac:dyDescent="0.25">
      <c r="B1496" s="2"/>
      <c r="C1496" s="26"/>
      <c r="D1496" s="5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2:14" s="35" customFormat="1" ht="15.75" customHeight="1" x14ac:dyDescent="0.25">
      <c r="B1497" s="2"/>
      <c r="C1497" s="26"/>
      <c r="D1497" s="5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2:14" s="35" customFormat="1" ht="15.75" customHeight="1" x14ac:dyDescent="0.25">
      <c r="B1498" s="2"/>
      <c r="C1498" s="26"/>
      <c r="D1498" s="5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2:14" s="35" customFormat="1" ht="15.75" customHeight="1" x14ac:dyDescent="0.25">
      <c r="B1499" s="2"/>
      <c r="C1499" s="26"/>
      <c r="D1499" s="5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2:14" s="35" customFormat="1" ht="15.75" customHeight="1" x14ac:dyDescent="0.25">
      <c r="B1500" s="2"/>
      <c r="C1500" s="26"/>
      <c r="D1500" s="5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2:14" s="35" customFormat="1" ht="15.75" customHeight="1" x14ac:dyDescent="0.25">
      <c r="B1501" s="2"/>
      <c r="C1501" s="26"/>
      <c r="D1501" s="5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2:14" s="35" customFormat="1" ht="15.75" customHeight="1" x14ac:dyDescent="0.25">
      <c r="B1502" s="2"/>
      <c r="C1502" s="26"/>
      <c r="D1502" s="5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2:14" s="35" customFormat="1" ht="15.75" customHeight="1" x14ac:dyDescent="0.25">
      <c r="B1503" s="2"/>
      <c r="C1503" s="26"/>
      <c r="D1503" s="5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2:14" s="35" customFormat="1" ht="15.75" customHeight="1" x14ac:dyDescent="0.25">
      <c r="B1504" s="2"/>
      <c r="C1504" s="26"/>
      <c r="D1504" s="5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2:14" s="35" customFormat="1" ht="15.75" customHeight="1" x14ac:dyDescent="0.25">
      <c r="B1505" s="2"/>
      <c r="C1505" s="26"/>
      <c r="D1505" s="5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2:14" s="35" customFormat="1" ht="15.75" customHeight="1" x14ac:dyDescent="0.25">
      <c r="B1506" s="2"/>
      <c r="C1506" s="26"/>
      <c r="D1506" s="5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2:14" s="35" customFormat="1" ht="15.75" customHeight="1" x14ac:dyDescent="0.25">
      <c r="B1507" s="2"/>
      <c r="C1507" s="26"/>
      <c r="D1507" s="5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2:14" s="35" customFormat="1" ht="15.75" customHeight="1" x14ac:dyDescent="0.25">
      <c r="B1508" s="2"/>
      <c r="C1508" s="26"/>
      <c r="D1508" s="5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2:14" s="35" customFormat="1" ht="15.75" customHeight="1" x14ac:dyDescent="0.25">
      <c r="B1509" s="2"/>
      <c r="C1509" s="26"/>
      <c r="D1509" s="5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2:14" s="35" customFormat="1" ht="15.75" customHeight="1" x14ac:dyDescent="0.25">
      <c r="B1510" s="2"/>
      <c r="C1510" s="26"/>
      <c r="D1510" s="5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2:14" s="35" customFormat="1" ht="15.75" customHeight="1" x14ac:dyDescent="0.25">
      <c r="B1511" s="2"/>
      <c r="C1511" s="26"/>
      <c r="D1511" s="5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2:14" s="35" customFormat="1" ht="15.75" customHeight="1" x14ac:dyDescent="0.25">
      <c r="B1512" s="2"/>
      <c r="C1512" s="26"/>
      <c r="D1512" s="5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2:14" s="35" customFormat="1" ht="15.75" customHeight="1" x14ac:dyDescent="0.25">
      <c r="B1513" s="2"/>
      <c r="C1513" s="26"/>
      <c r="D1513" s="5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2:14" s="35" customFormat="1" ht="15.75" customHeight="1" x14ac:dyDescent="0.25">
      <c r="B1514" s="2"/>
      <c r="C1514" s="26"/>
      <c r="D1514" s="5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2:14" s="35" customFormat="1" ht="15.75" customHeight="1" x14ac:dyDescent="0.25">
      <c r="B1515" s="2"/>
      <c r="C1515" s="26"/>
      <c r="D1515" s="5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2:14" s="35" customFormat="1" ht="15.75" customHeight="1" x14ac:dyDescent="0.25">
      <c r="B1516" s="2"/>
      <c r="C1516" s="26"/>
      <c r="D1516" s="5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2:14" s="35" customFormat="1" ht="15.75" customHeight="1" x14ac:dyDescent="0.25">
      <c r="B1517" s="2"/>
      <c r="C1517" s="26"/>
      <c r="D1517" s="5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2:14" s="35" customFormat="1" ht="15.75" customHeight="1" x14ac:dyDescent="0.25">
      <c r="B1518" s="2"/>
      <c r="C1518" s="26"/>
      <c r="D1518" s="5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2:14" s="35" customFormat="1" ht="15.75" customHeight="1" x14ac:dyDescent="0.25">
      <c r="B1519" s="2"/>
      <c r="C1519" s="26"/>
      <c r="D1519" s="5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2:14" s="35" customFormat="1" ht="15.75" customHeight="1" x14ac:dyDescent="0.25">
      <c r="B1520" s="2"/>
      <c r="C1520" s="26"/>
      <c r="D1520" s="5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2:14" s="35" customFormat="1" ht="15.75" customHeight="1" x14ac:dyDescent="0.25">
      <c r="B1521" s="2"/>
      <c r="C1521" s="26"/>
      <c r="D1521" s="5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2:14" s="35" customFormat="1" ht="15.75" customHeight="1" x14ac:dyDescent="0.25">
      <c r="B1522" s="2"/>
      <c r="C1522" s="26"/>
      <c r="D1522" s="5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2:14" s="35" customFormat="1" ht="15.75" customHeight="1" x14ac:dyDescent="0.25">
      <c r="B1523" s="2"/>
      <c r="C1523" s="26"/>
      <c r="D1523" s="5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2:14" s="35" customFormat="1" ht="15.75" customHeight="1" x14ac:dyDescent="0.25">
      <c r="B1524" s="2"/>
      <c r="C1524" s="26"/>
      <c r="D1524" s="5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2:14" s="35" customFormat="1" ht="15.75" customHeight="1" x14ac:dyDescent="0.25">
      <c r="B1525" s="2"/>
      <c r="C1525" s="26"/>
      <c r="D1525" s="5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2:14" s="35" customFormat="1" ht="15.75" customHeight="1" x14ac:dyDescent="0.25">
      <c r="B1526" s="2"/>
      <c r="C1526" s="26"/>
      <c r="D1526" s="5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2:14" s="35" customFormat="1" ht="15.75" customHeight="1" x14ac:dyDescent="0.25">
      <c r="B1527" s="2"/>
      <c r="C1527" s="26"/>
      <c r="D1527" s="5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2:14" s="35" customFormat="1" ht="15.75" customHeight="1" x14ac:dyDescent="0.25">
      <c r="B1528" s="2"/>
      <c r="C1528" s="26"/>
      <c r="D1528" s="5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2:14" s="35" customFormat="1" ht="15.75" customHeight="1" x14ac:dyDescent="0.25">
      <c r="B1529" s="2"/>
      <c r="C1529" s="26"/>
      <c r="D1529" s="5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2:14" s="35" customFormat="1" ht="15.75" customHeight="1" x14ac:dyDescent="0.25">
      <c r="B1530" s="2"/>
      <c r="C1530" s="26"/>
      <c r="D1530" s="5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2:14" s="35" customFormat="1" ht="15.75" customHeight="1" x14ac:dyDescent="0.25">
      <c r="B1531" s="2"/>
      <c r="C1531" s="26"/>
      <c r="D1531" s="5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2:14" s="35" customFormat="1" ht="15.75" customHeight="1" x14ac:dyDescent="0.25">
      <c r="B1532" s="2"/>
      <c r="C1532" s="26"/>
      <c r="D1532" s="5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2:14" s="35" customFormat="1" ht="15.75" customHeight="1" x14ac:dyDescent="0.25">
      <c r="B1533" s="2"/>
      <c r="C1533" s="26"/>
      <c r="D1533" s="5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2:14" s="35" customFormat="1" ht="15.75" customHeight="1" x14ac:dyDescent="0.25">
      <c r="B1534" s="2"/>
      <c r="C1534" s="26"/>
      <c r="D1534" s="5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2:14" s="35" customFormat="1" ht="15.75" customHeight="1" x14ac:dyDescent="0.25">
      <c r="B1535" s="2"/>
      <c r="C1535" s="26"/>
      <c r="D1535" s="5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2:14" s="35" customFormat="1" ht="15.75" customHeight="1" x14ac:dyDescent="0.25">
      <c r="B1536" s="2"/>
      <c r="C1536" s="26"/>
      <c r="D1536" s="5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2:14" s="35" customFormat="1" ht="15.75" customHeight="1" x14ac:dyDescent="0.25">
      <c r="B1537" s="2"/>
      <c r="C1537" s="26"/>
      <c r="D1537" s="5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2:14" s="35" customFormat="1" ht="15.75" customHeight="1" x14ac:dyDescent="0.25">
      <c r="B1538" s="2"/>
      <c r="C1538" s="26"/>
      <c r="D1538" s="5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2:14" s="35" customFormat="1" ht="15.75" customHeight="1" x14ac:dyDescent="0.25">
      <c r="B1539" s="2"/>
      <c r="C1539" s="26"/>
      <c r="D1539" s="5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2:14" s="35" customFormat="1" ht="15.75" customHeight="1" x14ac:dyDescent="0.25">
      <c r="B1540" s="2"/>
      <c r="C1540" s="26"/>
      <c r="D1540" s="5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2:14" s="35" customFormat="1" ht="15.75" customHeight="1" x14ac:dyDescent="0.25">
      <c r="B1541" s="2"/>
      <c r="C1541" s="26"/>
      <c r="D1541" s="5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2:14" s="35" customFormat="1" ht="15.75" customHeight="1" x14ac:dyDescent="0.25">
      <c r="B1542" s="2"/>
      <c r="C1542" s="26"/>
      <c r="D1542" s="5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2:14" s="35" customFormat="1" ht="15.75" customHeight="1" x14ac:dyDescent="0.25">
      <c r="B1543" s="2"/>
      <c r="C1543" s="26"/>
      <c r="D1543" s="5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2:14" s="35" customFormat="1" ht="15.75" customHeight="1" x14ac:dyDescent="0.25">
      <c r="B1544" s="2"/>
      <c r="C1544" s="26"/>
      <c r="D1544" s="5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2:14" s="35" customFormat="1" ht="15.75" customHeight="1" x14ac:dyDescent="0.25">
      <c r="B1545" s="2"/>
      <c r="C1545" s="26"/>
      <c r="D1545" s="5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2:14" s="35" customFormat="1" ht="15.75" customHeight="1" x14ac:dyDescent="0.25">
      <c r="B1546" s="2"/>
      <c r="C1546" s="26"/>
      <c r="D1546" s="5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2:14" s="35" customFormat="1" ht="15.75" customHeight="1" x14ac:dyDescent="0.25">
      <c r="B1547" s="2"/>
      <c r="C1547" s="26"/>
      <c r="D1547" s="5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2:14" s="35" customFormat="1" ht="15.75" customHeight="1" x14ac:dyDescent="0.25">
      <c r="B1548" s="2"/>
      <c r="C1548" s="26"/>
      <c r="D1548" s="5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2:14" s="35" customFormat="1" ht="15.75" customHeight="1" x14ac:dyDescent="0.25">
      <c r="B1549" s="2"/>
      <c r="C1549" s="26"/>
      <c r="D1549" s="5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2:14" s="35" customFormat="1" ht="15.75" customHeight="1" x14ac:dyDescent="0.25">
      <c r="B1550" s="2"/>
      <c r="C1550" s="26"/>
      <c r="D1550" s="5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2:14" s="35" customFormat="1" ht="15.75" customHeight="1" x14ac:dyDescent="0.25">
      <c r="B1551" s="2"/>
      <c r="C1551" s="26"/>
      <c r="D1551" s="5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2:14" s="35" customFormat="1" ht="15.75" customHeight="1" x14ac:dyDescent="0.25">
      <c r="B1552" s="2"/>
      <c r="C1552" s="26"/>
      <c r="D1552" s="5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2:14" s="35" customFormat="1" ht="15.75" customHeight="1" x14ac:dyDescent="0.25">
      <c r="B1553" s="2"/>
      <c r="C1553" s="26"/>
      <c r="D1553" s="5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2:14" s="35" customFormat="1" ht="15.75" customHeight="1" x14ac:dyDescent="0.25">
      <c r="B1554" s="2"/>
      <c r="C1554" s="26"/>
      <c r="D1554" s="5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2:14" s="35" customFormat="1" ht="15.75" customHeight="1" x14ac:dyDescent="0.25">
      <c r="B1555" s="2"/>
      <c r="C1555" s="26"/>
      <c r="D1555" s="5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2:14" s="35" customFormat="1" ht="15.75" customHeight="1" x14ac:dyDescent="0.25">
      <c r="B1556" s="2"/>
      <c r="C1556" s="26"/>
      <c r="D1556" s="5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2:14" s="35" customFormat="1" ht="15.75" customHeight="1" x14ac:dyDescent="0.25">
      <c r="B1557" s="2"/>
      <c r="C1557" s="26"/>
      <c r="D1557" s="5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2:14" s="35" customFormat="1" ht="15.75" customHeight="1" x14ac:dyDescent="0.25">
      <c r="B1558" s="2"/>
      <c r="C1558" s="26"/>
      <c r="D1558" s="5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2:14" s="35" customFormat="1" ht="15.75" customHeight="1" x14ac:dyDescent="0.25">
      <c r="B1559" s="2"/>
      <c r="C1559" s="26"/>
      <c r="D1559" s="5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2:14" s="35" customFormat="1" ht="15.75" customHeight="1" x14ac:dyDescent="0.25">
      <c r="B1560" s="2"/>
      <c r="C1560" s="26"/>
      <c r="D1560" s="5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2:14" s="35" customFormat="1" ht="15.75" customHeight="1" x14ac:dyDescent="0.25">
      <c r="B1561" s="2"/>
      <c r="C1561" s="26"/>
      <c r="D1561" s="5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2:14" s="35" customFormat="1" ht="15.75" customHeight="1" x14ac:dyDescent="0.25">
      <c r="B1562" s="2"/>
      <c r="C1562" s="26"/>
      <c r="D1562" s="5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2:14" s="35" customFormat="1" ht="15.75" customHeight="1" x14ac:dyDescent="0.25">
      <c r="B1563" s="2"/>
      <c r="C1563" s="26"/>
      <c r="D1563" s="5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2:14" s="35" customFormat="1" ht="15.75" customHeight="1" x14ac:dyDescent="0.25">
      <c r="B1564" s="2"/>
      <c r="C1564" s="26"/>
      <c r="D1564" s="5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2:14" s="35" customFormat="1" ht="15.75" customHeight="1" x14ac:dyDescent="0.25">
      <c r="B1565" s="2"/>
      <c r="C1565" s="26"/>
      <c r="D1565" s="5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2:14" s="35" customFormat="1" ht="15.75" customHeight="1" x14ac:dyDescent="0.25">
      <c r="B1566" s="2"/>
      <c r="C1566" s="26"/>
      <c r="D1566" s="5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2:14" s="35" customFormat="1" ht="15.75" customHeight="1" x14ac:dyDescent="0.25">
      <c r="B1567" s="2"/>
      <c r="C1567" s="26"/>
      <c r="D1567" s="5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2:14" s="35" customFormat="1" ht="15.75" customHeight="1" x14ac:dyDescent="0.25">
      <c r="B1568" s="2"/>
      <c r="C1568" s="26"/>
      <c r="D1568" s="5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2:14" s="35" customFormat="1" ht="15.75" customHeight="1" x14ac:dyDescent="0.25">
      <c r="B1569" s="2"/>
      <c r="C1569" s="26"/>
      <c r="D1569" s="5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2:14" s="35" customFormat="1" ht="15.75" customHeight="1" x14ac:dyDescent="0.25">
      <c r="B1570" s="2"/>
      <c r="C1570" s="26"/>
      <c r="D1570" s="5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2:14" s="35" customFormat="1" ht="15.75" customHeight="1" x14ac:dyDescent="0.25">
      <c r="B1571" s="2"/>
      <c r="C1571" s="26"/>
      <c r="D1571" s="5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2:14" s="35" customFormat="1" ht="15.75" customHeight="1" x14ac:dyDescent="0.25">
      <c r="B1572" s="2"/>
      <c r="C1572" s="26"/>
      <c r="D1572" s="5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2:14" s="35" customFormat="1" ht="15.75" customHeight="1" x14ac:dyDescent="0.25">
      <c r="B1573" s="2"/>
      <c r="C1573" s="26"/>
      <c r="D1573" s="5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2:14" s="35" customFormat="1" ht="15.75" customHeight="1" x14ac:dyDescent="0.25">
      <c r="B1574" s="2"/>
      <c r="C1574" s="26"/>
      <c r="D1574" s="5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2:14" s="35" customFormat="1" ht="15.75" customHeight="1" x14ac:dyDescent="0.25">
      <c r="B1575" s="2"/>
      <c r="C1575" s="26"/>
      <c r="D1575" s="5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2:14" s="35" customFormat="1" ht="15.75" customHeight="1" x14ac:dyDescent="0.25">
      <c r="B1576" s="2"/>
      <c r="C1576" s="26"/>
      <c r="D1576" s="5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2:14" s="35" customFormat="1" ht="15.75" customHeight="1" x14ac:dyDescent="0.25">
      <c r="B1577" s="2"/>
      <c r="C1577" s="26"/>
      <c r="D1577" s="5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2:14" s="35" customFormat="1" ht="15.75" customHeight="1" x14ac:dyDescent="0.25">
      <c r="B1578" s="2"/>
      <c r="C1578" s="26"/>
      <c r="D1578" s="5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2:14" s="35" customFormat="1" ht="15.75" customHeight="1" x14ac:dyDescent="0.25">
      <c r="B1579" s="2"/>
      <c r="C1579" s="26"/>
      <c r="D1579" s="5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2:14" s="35" customFormat="1" ht="15.75" customHeight="1" x14ac:dyDescent="0.25">
      <c r="B1580" s="2"/>
      <c r="C1580" s="26"/>
      <c r="D1580" s="5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2:14" s="35" customFormat="1" ht="15.75" customHeight="1" x14ac:dyDescent="0.25">
      <c r="B1581" s="2"/>
      <c r="C1581" s="26"/>
      <c r="D1581" s="5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2:14" s="35" customFormat="1" ht="15.75" customHeight="1" x14ac:dyDescent="0.25">
      <c r="B1582" s="2"/>
      <c r="C1582" s="26"/>
      <c r="D1582" s="5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2:14" s="35" customFormat="1" ht="15.75" customHeight="1" x14ac:dyDescent="0.25">
      <c r="B1583" s="2"/>
      <c r="C1583" s="26"/>
      <c r="D1583" s="5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2:14" s="35" customFormat="1" ht="15.75" customHeight="1" x14ac:dyDescent="0.25">
      <c r="B1584" s="2"/>
      <c r="C1584" s="26"/>
      <c r="D1584" s="5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2:14" s="35" customFormat="1" ht="15.75" customHeight="1" x14ac:dyDescent="0.25">
      <c r="B1585" s="2"/>
      <c r="C1585" s="26"/>
      <c r="D1585" s="5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2:14" s="35" customFormat="1" ht="15.75" customHeight="1" x14ac:dyDescent="0.25">
      <c r="B1586" s="2"/>
      <c r="C1586" s="26"/>
      <c r="D1586" s="5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2:14" s="35" customFormat="1" ht="15.75" customHeight="1" x14ac:dyDescent="0.25">
      <c r="B1587" s="2"/>
      <c r="C1587" s="26"/>
      <c r="D1587" s="5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2:14" s="35" customFormat="1" ht="15.75" customHeight="1" x14ac:dyDescent="0.25">
      <c r="B1588" s="2"/>
      <c r="C1588" s="26"/>
      <c r="D1588" s="5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2:14" s="35" customFormat="1" ht="15.75" customHeight="1" x14ac:dyDescent="0.25">
      <c r="B1589" s="2"/>
      <c r="C1589" s="26"/>
      <c r="D1589" s="5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2:14" s="35" customFormat="1" ht="15.75" customHeight="1" x14ac:dyDescent="0.25">
      <c r="B1590" s="2"/>
      <c r="C1590" s="26"/>
      <c r="D1590" s="5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2:14" s="35" customFormat="1" ht="15.75" customHeight="1" x14ac:dyDescent="0.25">
      <c r="B1591" s="2"/>
      <c r="C1591" s="26"/>
      <c r="D1591" s="5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2:14" s="35" customFormat="1" ht="15.75" customHeight="1" x14ac:dyDescent="0.25">
      <c r="B1592" s="2"/>
      <c r="C1592" s="26"/>
      <c r="D1592" s="5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2:14" s="35" customFormat="1" ht="15.75" customHeight="1" x14ac:dyDescent="0.25">
      <c r="B1593" s="2"/>
      <c r="C1593" s="26"/>
      <c r="D1593" s="5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2:14" s="35" customFormat="1" ht="15.75" customHeight="1" x14ac:dyDescent="0.25">
      <c r="B1594" s="2"/>
      <c r="C1594" s="26"/>
      <c r="D1594" s="5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2:14" s="35" customFormat="1" ht="15.75" customHeight="1" x14ac:dyDescent="0.25">
      <c r="B1595" s="2"/>
      <c r="C1595" s="26"/>
      <c r="D1595" s="5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2:14" s="35" customFormat="1" ht="15.75" customHeight="1" x14ac:dyDescent="0.25">
      <c r="B1596" s="2"/>
      <c r="C1596" s="26"/>
      <c r="D1596" s="5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2:14" s="35" customFormat="1" ht="15.75" customHeight="1" x14ac:dyDescent="0.25">
      <c r="B1597" s="2"/>
      <c r="C1597" s="26"/>
      <c r="D1597" s="5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2:14" s="35" customFormat="1" ht="15.75" customHeight="1" x14ac:dyDescent="0.25">
      <c r="B1598" s="2"/>
      <c r="C1598" s="26"/>
      <c r="D1598" s="5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2:14" s="35" customFormat="1" ht="15.75" customHeight="1" x14ac:dyDescent="0.25">
      <c r="B1599" s="2"/>
      <c r="C1599" s="26"/>
      <c r="D1599" s="5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2:14" s="35" customFormat="1" ht="15.75" customHeight="1" x14ac:dyDescent="0.25">
      <c r="B1600" s="2"/>
      <c r="C1600" s="26"/>
      <c r="D1600" s="5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2:14" s="35" customFormat="1" ht="15.75" customHeight="1" x14ac:dyDescent="0.25">
      <c r="B1601" s="2"/>
      <c r="C1601" s="26"/>
      <c r="D1601" s="5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2:14" s="35" customFormat="1" ht="15.75" customHeight="1" x14ac:dyDescent="0.25">
      <c r="B1602" s="2"/>
      <c r="C1602" s="26"/>
      <c r="D1602" s="5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2:14" s="35" customFormat="1" ht="15.75" customHeight="1" x14ac:dyDescent="0.25">
      <c r="B1603" s="2"/>
      <c r="C1603" s="26"/>
      <c r="D1603" s="5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2:14" s="35" customFormat="1" ht="15.75" customHeight="1" x14ac:dyDescent="0.25">
      <c r="B1604" s="2"/>
      <c r="C1604" s="26"/>
      <c r="D1604" s="5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2:14" s="35" customFormat="1" ht="15.75" customHeight="1" x14ac:dyDescent="0.25">
      <c r="B1605" s="2"/>
      <c r="C1605" s="26"/>
      <c r="D1605" s="5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2:14" s="35" customFormat="1" ht="15.75" customHeight="1" x14ac:dyDescent="0.25">
      <c r="B1606" s="2"/>
      <c r="C1606" s="26"/>
      <c r="D1606" s="5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2:14" s="35" customFormat="1" ht="15.75" customHeight="1" x14ac:dyDescent="0.25">
      <c r="B1607" s="2"/>
      <c r="C1607" s="26"/>
      <c r="D1607" s="5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2:14" s="35" customFormat="1" ht="15.75" customHeight="1" x14ac:dyDescent="0.25">
      <c r="B1608" s="2"/>
      <c r="C1608" s="26"/>
      <c r="D1608" s="5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2:14" s="35" customFormat="1" ht="15.75" customHeight="1" x14ac:dyDescent="0.25">
      <c r="B1609" s="2"/>
      <c r="C1609" s="26"/>
      <c r="D1609" s="5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2:14" s="35" customFormat="1" ht="15.75" customHeight="1" x14ac:dyDescent="0.25">
      <c r="B1610" s="2"/>
      <c r="C1610" s="26"/>
      <c r="D1610" s="5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2:14" s="35" customFormat="1" ht="15.75" customHeight="1" x14ac:dyDescent="0.25">
      <c r="B1611" s="2"/>
      <c r="C1611" s="26"/>
      <c r="D1611" s="5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2:14" s="35" customFormat="1" ht="15.75" customHeight="1" x14ac:dyDescent="0.25">
      <c r="B1612" s="2"/>
      <c r="C1612" s="26"/>
      <c r="D1612" s="5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2:14" s="35" customFormat="1" ht="15.75" customHeight="1" x14ac:dyDescent="0.25">
      <c r="B1613" s="2"/>
      <c r="C1613" s="26"/>
      <c r="D1613" s="5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2:14" s="35" customFormat="1" ht="15.75" customHeight="1" x14ac:dyDescent="0.25">
      <c r="B1614" s="2"/>
      <c r="C1614" s="26"/>
      <c r="D1614" s="5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2:14" s="35" customFormat="1" ht="15.75" customHeight="1" x14ac:dyDescent="0.25">
      <c r="B1615" s="2"/>
      <c r="C1615" s="26"/>
      <c r="D1615" s="5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2:14" s="35" customFormat="1" ht="15.75" customHeight="1" x14ac:dyDescent="0.25">
      <c r="B1616" s="2"/>
      <c r="C1616" s="26"/>
      <c r="D1616" s="5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2:14" s="35" customFormat="1" ht="15.75" customHeight="1" x14ac:dyDescent="0.25">
      <c r="B1617" s="2"/>
      <c r="C1617" s="26"/>
      <c r="D1617" s="5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2:14" s="35" customFormat="1" ht="15.75" customHeight="1" x14ac:dyDescent="0.25">
      <c r="B1618" s="2"/>
      <c r="C1618" s="26"/>
      <c r="D1618" s="5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2:14" s="35" customFormat="1" ht="15.75" customHeight="1" x14ac:dyDescent="0.25">
      <c r="B1619" s="2"/>
      <c r="C1619" s="26"/>
      <c r="D1619" s="5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2:14" s="35" customFormat="1" ht="15.75" customHeight="1" x14ac:dyDescent="0.25">
      <c r="B1620" s="2"/>
      <c r="C1620" s="26"/>
      <c r="D1620" s="5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2:14" s="35" customFormat="1" ht="15.75" customHeight="1" x14ac:dyDescent="0.25">
      <c r="B1621" s="2"/>
      <c r="C1621" s="26"/>
      <c r="D1621" s="5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2:14" s="35" customFormat="1" ht="15.75" customHeight="1" x14ac:dyDescent="0.25">
      <c r="B1622" s="2"/>
      <c r="C1622" s="26"/>
      <c r="D1622" s="5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2:14" s="35" customFormat="1" ht="15.75" customHeight="1" x14ac:dyDescent="0.25">
      <c r="B1623" s="2"/>
      <c r="C1623" s="26"/>
      <c r="D1623" s="5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2:14" s="35" customFormat="1" ht="15.75" customHeight="1" x14ac:dyDescent="0.25">
      <c r="B1624" s="2"/>
      <c r="C1624" s="26"/>
      <c r="D1624" s="5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2:14" s="35" customFormat="1" ht="15.75" customHeight="1" x14ac:dyDescent="0.25">
      <c r="B1625" s="2"/>
      <c r="C1625" s="26"/>
      <c r="D1625" s="5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2:14" s="35" customFormat="1" ht="15.75" customHeight="1" x14ac:dyDescent="0.25">
      <c r="B1626" s="2"/>
      <c r="C1626" s="26"/>
      <c r="D1626" s="5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2:14" s="35" customFormat="1" ht="15.75" customHeight="1" x14ac:dyDescent="0.25">
      <c r="B1627" s="2"/>
      <c r="C1627" s="26"/>
      <c r="D1627" s="5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2:14" s="35" customFormat="1" ht="15.75" customHeight="1" x14ac:dyDescent="0.25">
      <c r="B1628" s="2"/>
      <c r="C1628" s="26"/>
      <c r="D1628" s="5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2:14" s="35" customFormat="1" ht="15.75" customHeight="1" x14ac:dyDescent="0.25">
      <c r="B1629" s="2"/>
      <c r="C1629" s="26"/>
      <c r="D1629" s="5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2:14" s="35" customFormat="1" ht="15.75" customHeight="1" x14ac:dyDescent="0.25">
      <c r="B1630" s="2"/>
      <c r="C1630" s="26"/>
      <c r="D1630" s="5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2:14" s="35" customFormat="1" ht="15.75" customHeight="1" x14ac:dyDescent="0.25">
      <c r="B1631" s="2"/>
      <c r="C1631" s="26"/>
      <c r="D1631" s="5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2:14" s="35" customFormat="1" ht="15.75" customHeight="1" x14ac:dyDescent="0.25">
      <c r="B1632" s="2"/>
      <c r="C1632" s="26"/>
      <c r="D1632" s="5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2:14" s="35" customFormat="1" ht="15.75" customHeight="1" x14ac:dyDescent="0.25">
      <c r="B1633" s="2"/>
      <c r="C1633" s="26"/>
      <c r="D1633" s="5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2:14" s="35" customFormat="1" ht="15.75" customHeight="1" x14ac:dyDescent="0.25">
      <c r="B1634" s="2"/>
      <c r="C1634" s="26"/>
      <c r="D1634" s="5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2:14" s="35" customFormat="1" ht="15.75" customHeight="1" x14ac:dyDescent="0.25">
      <c r="B1635" s="2"/>
      <c r="C1635" s="26"/>
      <c r="D1635" s="5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2:14" s="35" customFormat="1" ht="15.75" customHeight="1" x14ac:dyDescent="0.25">
      <c r="B1636" s="2"/>
      <c r="C1636" s="26"/>
      <c r="D1636" s="5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2:14" s="35" customFormat="1" ht="15.75" customHeight="1" x14ac:dyDescent="0.25">
      <c r="B1637" s="2"/>
      <c r="C1637" s="26"/>
      <c r="D1637" s="5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2:14" s="35" customFormat="1" ht="15.75" customHeight="1" x14ac:dyDescent="0.25">
      <c r="B1638" s="2"/>
      <c r="C1638" s="26"/>
      <c r="D1638" s="5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2:14" s="35" customFormat="1" ht="15.75" customHeight="1" x14ac:dyDescent="0.25">
      <c r="B1639" s="2"/>
      <c r="C1639" s="26"/>
      <c r="D1639" s="5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2:14" s="35" customFormat="1" ht="15.75" customHeight="1" x14ac:dyDescent="0.25">
      <c r="B1640" s="2"/>
      <c r="C1640" s="26"/>
      <c r="D1640" s="5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2:14" s="35" customFormat="1" ht="15.75" customHeight="1" x14ac:dyDescent="0.25">
      <c r="B1641" s="2"/>
      <c r="C1641" s="26"/>
      <c r="D1641" s="5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2:14" s="35" customFormat="1" ht="15.75" customHeight="1" x14ac:dyDescent="0.25">
      <c r="B1642" s="2"/>
      <c r="C1642" s="26"/>
      <c r="D1642" s="5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2:14" s="35" customFormat="1" ht="15.75" customHeight="1" x14ac:dyDescent="0.25">
      <c r="B1643" s="2"/>
      <c r="C1643" s="26"/>
      <c r="D1643" s="5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2:14" s="35" customFormat="1" ht="15.75" customHeight="1" x14ac:dyDescent="0.25">
      <c r="B1644" s="2"/>
      <c r="C1644" s="26"/>
      <c r="D1644" s="5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2:14" s="35" customFormat="1" ht="15.75" customHeight="1" x14ac:dyDescent="0.25">
      <c r="B1645" s="2"/>
      <c r="C1645" s="26"/>
      <c r="D1645" s="5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2:14" s="35" customFormat="1" ht="15.75" customHeight="1" x14ac:dyDescent="0.25">
      <c r="B1646" s="2"/>
      <c r="C1646" s="26"/>
      <c r="D1646" s="5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2:14" s="35" customFormat="1" ht="15.75" customHeight="1" x14ac:dyDescent="0.25">
      <c r="B1647" s="2"/>
      <c r="C1647" s="26"/>
      <c r="D1647" s="5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2:14" s="35" customFormat="1" ht="15.75" customHeight="1" x14ac:dyDescent="0.25">
      <c r="B1648" s="2"/>
      <c r="C1648" s="26"/>
      <c r="D1648" s="5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2:14" s="35" customFormat="1" ht="15.75" customHeight="1" x14ac:dyDescent="0.25">
      <c r="B1649" s="2"/>
      <c r="C1649" s="26"/>
      <c r="D1649" s="5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2:14" s="35" customFormat="1" ht="15.75" customHeight="1" x14ac:dyDescent="0.25">
      <c r="B1650" s="2"/>
      <c r="C1650" s="26"/>
      <c r="D1650" s="5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2:14" s="35" customFormat="1" ht="15.75" customHeight="1" x14ac:dyDescent="0.25">
      <c r="B1651" s="2"/>
      <c r="C1651" s="26"/>
      <c r="D1651" s="5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2:14" s="35" customFormat="1" ht="15.75" customHeight="1" x14ac:dyDescent="0.25">
      <c r="B1652" s="2"/>
      <c r="C1652" s="26"/>
      <c r="D1652" s="5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2:14" s="35" customFormat="1" ht="15.75" customHeight="1" x14ac:dyDescent="0.25">
      <c r="B1653" s="2"/>
      <c r="C1653" s="26"/>
      <c r="D1653" s="5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2:14" s="35" customFormat="1" ht="15.75" customHeight="1" x14ac:dyDescent="0.25">
      <c r="B1654" s="2"/>
      <c r="C1654" s="26"/>
      <c r="D1654" s="5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2:14" s="35" customFormat="1" ht="15.75" customHeight="1" x14ac:dyDescent="0.25">
      <c r="B1655" s="2"/>
      <c r="C1655" s="26"/>
      <c r="D1655" s="5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2:14" s="35" customFormat="1" ht="15.75" customHeight="1" x14ac:dyDescent="0.25">
      <c r="B1656" s="2"/>
      <c r="C1656" s="26"/>
      <c r="D1656" s="5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2:14" s="35" customFormat="1" ht="15.75" customHeight="1" x14ac:dyDescent="0.25">
      <c r="B1657" s="2"/>
      <c r="C1657" s="26"/>
      <c r="D1657" s="5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2:14" s="35" customFormat="1" ht="15.75" customHeight="1" x14ac:dyDescent="0.25">
      <c r="B1658" s="2"/>
      <c r="C1658" s="26"/>
      <c r="D1658" s="5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2:14" s="35" customFormat="1" ht="15.75" customHeight="1" x14ac:dyDescent="0.25">
      <c r="B1659" s="2"/>
      <c r="C1659" s="26"/>
      <c r="D1659" s="5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2:14" s="35" customFormat="1" ht="15.75" customHeight="1" x14ac:dyDescent="0.25">
      <c r="B1660" s="2"/>
      <c r="C1660" s="26"/>
      <c r="D1660" s="5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2:14" s="35" customFormat="1" ht="15.75" customHeight="1" x14ac:dyDescent="0.25">
      <c r="B1661" s="2"/>
      <c r="C1661" s="26"/>
      <c r="D1661" s="5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2:14" s="35" customFormat="1" ht="15.75" customHeight="1" x14ac:dyDescent="0.25">
      <c r="B1662" s="2"/>
      <c r="C1662" s="26"/>
      <c r="D1662" s="5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2:14" s="35" customFormat="1" ht="15.75" customHeight="1" x14ac:dyDescent="0.25">
      <c r="B1663" s="2"/>
      <c r="C1663" s="26"/>
      <c r="D1663" s="5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2:14" s="35" customFormat="1" ht="15.75" customHeight="1" x14ac:dyDescent="0.25">
      <c r="B1664" s="2"/>
      <c r="C1664" s="26"/>
      <c r="D1664" s="5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2:14" s="35" customFormat="1" ht="15.75" customHeight="1" x14ac:dyDescent="0.25">
      <c r="B1665" s="2"/>
      <c r="C1665" s="26"/>
      <c r="D1665" s="5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2:14" s="35" customFormat="1" ht="15.75" customHeight="1" x14ac:dyDescent="0.25">
      <c r="B1666" s="2"/>
      <c r="C1666" s="26"/>
      <c r="D1666" s="5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2:14" s="35" customFormat="1" ht="15.75" customHeight="1" x14ac:dyDescent="0.25">
      <c r="B1667" s="2"/>
      <c r="C1667" s="26"/>
      <c r="D1667" s="5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2:14" s="35" customFormat="1" ht="15.75" customHeight="1" x14ac:dyDescent="0.25">
      <c r="B1668" s="2"/>
      <c r="C1668" s="26"/>
      <c r="D1668" s="5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2:14" s="35" customFormat="1" ht="15.75" customHeight="1" x14ac:dyDescent="0.25">
      <c r="B1669" s="2"/>
      <c r="C1669" s="26"/>
      <c r="D1669" s="5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2:14" s="35" customFormat="1" ht="15.75" customHeight="1" x14ac:dyDescent="0.25">
      <c r="B1670" s="2"/>
      <c r="C1670" s="26"/>
      <c r="D1670" s="5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2:14" s="35" customFormat="1" ht="15.75" customHeight="1" x14ac:dyDescent="0.25">
      <c r="B1671" s="2"/>
      <c r="C1671" s="26"/>
      <c r="D1671" s="5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2:14" s="35" customFormat="1" ht="15.75" customHeight="1" x14ac:dyDescent="0.25">
      <c r="B1672" s="2"/>
      <c r="C1672" s="26"/>
      <c r="D1672" s="5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2:14" s="35" customFormat="1" ht="15.75" customHeight="1" x14ac:dyDescent="0.25">
      <c r="B1673" s="2"/>
      <c r="C1673" s="26"/>
      <c r="D1673" s="5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2:14" s="35" customFormat="1" ht="15.75" customHeight="1" x14ac:dyDescent="0.25">
      <c r="B1674" s="2"/>
      <c r="C1674" s="26"/>
      <c r="D1674" s="5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2:14" s="35" customFormat="1" ht="15.75" customHeight="1" x14ac:dyDescent="0.25">
      <c r="B1675" s="2"/>
      <c r="C1675" s="26"/>
      <c r="D1675" s="5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2:14" s="35" customFormat="1" ht="15.75" customHeight="1" x14ac:dyDescent="0.25">
      <c r="B1676" s="2"/>
      <c r="C1676" s="26"/>
      <c r="D1676" s="5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2:14" s="35" customFormat="1" ht="15.75" customHeight="1" x14ac:dyDescent="0.25">
      <c r="B1677" s="2"/>
      <c r="C1677" s="26"/>
      <c r="D1677" s="5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2:14" s="35" customFormat="1" ht="15.75" customHeight="1" x14ac:dyDescent="0.25">
      <c r="B1678" s="2"/>
      <c r="C1678" s="26"/>
      <c r="D1678" s="5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2:14" s="35" customFormat="1" ht="15.75" customHeight="1" x14ac:dyDescent="0.25">
      <c r="B1679" s="2"/>
      <c r="C1679" s="26"/>
      <c r="D1679" s="5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2:14" s="35" customFormat="1" ht="15.75" customHeight="1" x14ac:dyDescent="0.25">
      <c r="B1680" s="2"/>
      <c r="C1680" s="26"/>
      <c r="D1680" s="5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2:14" s="35" customFormat="1" ht="15.75" customHeight="1" x14ac:dyDescent="0.25">
      <c r="B1681" s="2"/>
      <c r="C1681" s="26"/>
      <c r="D1681" s="5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2:14" s="35" customFormat="1" ht="15.75" customHeight="1" x14ac:dyDescent="0.25">
      <c r="B1682" s="2"/>
      <c r="C1682" s="26"/>
      <c r="D1682" s="5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2:14" s="35" customFormat="1" ht="15.75" customHeight="1" x14ac:dyDescent="0.25">
      <c r="B1683" s="2"/>
      <c r="C1683" s="26"/>
      <c r="D1683" s="5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2:14" s="35" customFormat="1" ht="15.75" customHeight="1" x14ac:dyDescent="0.25">
      <c r="B1684" s="2"/>
      <c r="C1684" s="26"/>
      <c r="D1684" s="5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2:14" s="35" customFormat="1" ht="15.75" customHeight="1" x14ac:dyDescent="0.25">
      <c r="B1685" s="2"/>
      <c r="C1685" s="26"/>
      <c r="D1685" s="5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2:14" s="35" customFormat="1" ht="15.75" customHeight="1" x14ac:dyDescent="0.25">
      <c r="B1686" s="2"/>
      <c r="C1686" s="26"/>
      <c r="D1686" s="5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2:14" s="35" customFormat="1" ht="15.75" customHeight="1" x14ac:dyDescent="0.25">
      <c r="B1687" s="2"/>
      <c r="C1687" s="26"/>
      <c r="D1687" s="5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2:14" s="35" customFormat="1" ht="15.75" customHeight="1" x14ac:dyDescent="0.25">
      <c r="B1688" s="2"/>
      <c r="C1688" s="26"/>
      <c r="D1688" s="5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2:14" s="35" customFormat="1" ht="15.75" customHeight="1" x14ac:dyDescent="0.25">
      <c r="B1689" s="2"/>
      <c r="C1689" s="26"/>
      <c r="D1689" s="5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2:14" s="35" customFormat="1" ht="15.75" customHeight="1" x14ac:dyDescent="0.25">
      <c r="B1690" s="2"/>
      <c r="C1690" s="26"/>
      <c r="D1690" s="5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2:14" s="35" customFormat="1" ht="15.75" customHeight="1" x14ac:dyDescent="0.25">
      <c r="B1691" s="2"/>
      <c r="C1691" s="26"/>
      <c r="D1691" s="5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2:14" s="35" customFormat="1" ht="15.75" customHeight="1" x14ac:dyDescent="0.25">
      <c r="B1692" s="2"/>
      <c r="C1692" s="26"/>
      <c r="D1692" s="5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2:14" s="35" customFormat="1" ht="15.75" customHeight="1" x14ac:dyDescent="0.25">
      <c r="B1693" s="2"/>
      <c r="C1693" s="26"/>
      <c r="D1693" s="5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2:14" s="35" customFormat="1" ht="15.75" customHeight="1" x14ac:dyDescent="0.25">
      <c r="B1694" s="2"/>
      <c r="C1694" s="26"/>
      <c r="D1694" s="5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2:14" s="35" customFormat="1" ht="15.75" customHeight="1" x14ac:dyDescent="0.25">
      <c r="B1695" s="2"/>
      <c r="C1695" s="26"/>
      <c r="D1695" s="5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2:14" s="35" customFormat="1" ht="15.75" customHeight="1" x14ac:dyDescent="0.25">
      <c r="B1696" s="2"/>
      <c r="C1696" s="26"/>
      <c r="D1696" s="5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2:14" s="35" customFormat="1" ht="15.75" customHeight="1" x14ac:dyDescent="0.25">
      <c r="B1697" s="2"/>
      <c r="C1697" s="26"/>
      <c r="D1697" s="5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2:14" s="35" customFormat="1" ht="15.75" customHeight="1" x14ac:dyDescent="0.25">
      <c r="B1698" s="2"/>
      <c r="C1698" s="26"/>
      <c r="D1698" s="5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2:14" s="35" customFormat="1" ht="15.75" customHeight="1" x14ac:dyDescent="0.25">
      <c r="B1699" s="2"/>
      <c r="C1699" s="26"/>
      <c r="D1699" s="5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2:14" s="35" customFormat="1" ht="15.75" customHeight="1" x14ac:dyDescent="0.25">
      <c r="B1700" s="2"/>
      <c r="C1700" s="26"/>
      <c r="D1700" s="5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2:14" s="35" customFormat="1" ht="15.75" customHeight="1" x14ac:dyDescent="0.25">
      <c r="B1701" s="2"/>
      <c r="C1701" s="26"/>
      <c r="D1701" s="5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2:14" s="35" customFormat="1" ht="15.75" customHeight="1" x14ac:dyDescent="0.25">
      <c r="B1702" s="2"/>
      <c r="C1702" s="26"/>
      <c r="D1702" s="5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2:14" s="35" customFormat="1" ht="15.75" customHeight="1" x14ac:dyDescent="0.25">
      <c r="B1703" s="2"/>
      <c r="C1703" s="26"/>
      <c r="D1703" s="5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2:14" s="35" customFormat="1" ht="15.75" customHeight="1" x14ac:dyDescent="0.25">
      <c r="B1704" s="2"/>
      <c r="C1704" s="26"/>
      <c r="D1704" s="5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2:14" s="35" customFormat="1" ht="15.75" customHeight="1" x14ac:dyDescent="0.25">
      <c r="B1705" s="2"/>
      <c r="C1705" s="26"/>
      <c r="D1705" s="5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2:14" s="35" customFormat="1" ht="15.75" customHeight="1" x14ac:dyDescent="0.25">
      <c r="B1706" s="2"/>
      <c r="C1706" s="26"/>
      <c r="D1706" s="5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2:14" s="35" customFormat="1" ht="15.75" customHeight="1" x14ac:dyDescent="0.25">
      <c r="B1707" s="2"/>
      <c r="C1707" s="26"/>
      <c r="D1707" s="5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2:14" s="35" customFormat="1" ht="15.75" customHeight="1" x14ac:dyDescent="0.25">
      <c r="B1708" s="2"/>
      <c r="C1708" s="26"/>
      <c r="D1708" s="5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2:14" s="35" customFormat="1" ht="15.75" customHeight="1" x14ac:dyDescent="0.25">
      <c r="B1709" s="2"/>
      <c r="C1709" s="26"/>
      <c r="D1709" s="5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2:14" s="35" customFormat="1" ht="15.75" customHeight="1" x14ac:dyDescent="0.25">
      <c r="B1710" s="2"/>
      <c r="C1710" s="26"/>
      <c r="D1710" s="5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2:14" s="35" customFormat="1" ht="15.75" customHeight="1" x14ac:dyDescent="0.25">
      <c r="B1711" s="2"/>
      <c r="C1711" s="26"/>
      <c r="D1711" s="5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2:14" s="35" customFormat="1" ht="15.75" customHeight="1" x14ac:dyDescent="0.25">
      <c r="B1712" s="2"/>
      <c r="C1712" s="26"/>
      <c r="D1712" s="5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2:14" s="35" customFormat="1" ht="15.75" customHeight="1" x14ac:dyDescent="0.25">
      <c r="B1713" s="2"/>
      <c r="C1713" s="26"/>
      <c r="D1713" s="5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2:14" s="35" customFormat="1" ht="15.75" customHeight="1" x14ac:dyDescent="0.25">
      <c r="B1714" s="2"/>
      <c r="C1714" s="26"/>
      <c r="D1714" s="5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2:14" s="35" customFormat="1" ht="15.75" customHeight="1" x14ac:dyDescent="0.25">
      <c r="B1715" s="2"/>
      <c r="C1715" s="26"/>
      <c r="D1715" s="5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2:14" s="35" customFormat="1" ht="15.75" customHeight="1" x14ac:dyDescent="0.25">
      <c r="B1716" s="2"/>
      <c r="C1716" s="26"/>
      <c r="D1716" s="5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2:14" s="35" customFormat="1" ht="15.75" customHeight="1" x14ac:dyDescent="0.25">
      <c r="B1717" s="2"/>
      <c r="C1717" s="26"/>
      <c r="D1717" s="5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2:14" s="35" customFormat="1" ht="15.75" customHeight="1" x14ac:dyDescent="0.25">
      <c r="B1718" s="2"/>
      <c r="C1718" s="26"/>
      <c r="D1718" s="5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2:14" s="35" customFormat="1" ht="15.75" customHeight="1" x14ac:dyDescent="0.25">
      <c r="B1719" s="2"/>
      <c r="C1719" s="26"/>
      <c r="D1719" s="5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2:14" s="35" customFormat="1" ht="15.75" customHeight="1" x14ac:dyDescent="0.25">
      <c r="B1720" s="2"/>
      <c r="C1720" s="26"/>
      <c r="D1720" s="5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2:14" s="35" customFormat="1" ht="15.75" customHeight="1" x14ac:dyDescent="0.25">
      <c r="B1721" s="2"/>
      <c r="C1721" s="26"/>
      <c r="D1721" s="5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2:14" s="35" customFormat="1" ht="15.75" customHeight="1" x14ac:dyDescent="0.25">
      <c r="B1722" s="2"/>
      <c r="C1722" s="26"/>
      <c r="D1722" s="5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2:14" s="35" customFormat="1" ht="15.75" customHeight="1" x14ac:dyDescent="0.25">
      <c r="B1723" s="2"/>
      <c r="C1723" s="26"/>
      <c r="D1723" s="5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2:14" s="35" customFormat="1" ht="15.75" customHeight="1" x14ac:dyDescent="0.25">
      <c r="B1724" s="2"/>
      <c r="C1724" s="26"/>
      <c r="D1724" s="5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2:14" s="35" customFormat="1" ht="15.75" customHeight="1" x14ac:dyDescent="0.25">
      <c r="B1725" s="2"/>
      <c r="C1725" s="26"/>
      <c r="D1725" s="5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2:14" s="35" customFormat="1" ht="15.75" customHeight="1" x14ac:dyDescent="0.25">
      <c r="B1726" s="2"/>
      <c r="C1726" s="26"/>
      <c r="D1726" s="5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2:14" s="35" customFormat="1" ht="15.75" customHeight="1" x14ac:dyDescent="0.25">
      <c r="B1727" s="2"/>
      <c r="C1727" s="26"/>
      <c r="D1727" s="5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2:14" s="35" customFormat="1" ht="15.75" customHeight="1" x14ac:dyDescent="0.25">
      <c r="B1728" s="2"/>
      <c r="C1728" s="26"/>
      <c r="D1728" s="5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2:14" s="35" customFormat="1" ht="15.75" customHeight="1" x14ac:dyDescent="0.25">
      <c r="B1729" s="2"/>
      <c r="C1729" s="26"/>
      <c r="D1729" s="5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2:14" s="35" customFormat="1" ht="15.75" customHeight="1" x14ac:dyDescent="0.25">
      <c r="B1730" s="2"/>
      <c r="C1730" s="26"/>
      <c r="D1730" s="5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2:14" s="35" customFormat="1" ht="15.75" customHeight="1" x14ac:dyDescent="0.25">
      <c r="B1731" s="2"/>
      <c r="C1731" s="26"/>
      <c r="D1731" s="5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2:14" s="35" customFormat="1" ht="15.75" customHeight="1" x14ac:dyDescent="0.25">
      <c r="B1732" s="2"/>
      <c r="C1732" s="26"/>
      <c r="D1732" s="5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2:14" s="35" customFormat="1" ht="15.75" customHeight="1" x14ac:dyDescent="0.25">
      <c r="B1733" s="2"/>
      <c r="C1733" s="26"/>
      <c r="D1733" s="5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2:14" s="35" customFormat="1" ht="15.75" customHeight="1" x14ac:dyDescent="0.25">
      <c r="B1734" s="2"/>
      <c r="C1734" s="26"/>
      <c r="D1734" s="5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2:14" s="35" customFormat="1" ht="15.75" customHeight="1" x14ac:dyDescent="0.25">
      <c r="B1735" s="2"/>
      <c r="C1735" s="26"/>
      <c r="D1735" s="5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2:14" s="35" customFormat="1" ht="15.75" customHeight="1" x14ac:dyDescent="0.25">
      <c r="B1736" s="2"/>
      <c r="C1736" s="26"/>
      <c r="D1736" s="5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2:14" s="35" customFormat="1" ht="15.75" customHeight="1" x14ac:dyDescent="0.25">
      <c r="B1737" s="2"/>
      <c r="C1737" s="26"/>
      <c r="D1737" s="5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2:14" s="35" customFormat="1" ht="15.75" customHeight="1" x14ac:dyDescent="0.25">
      <c r="B1738" s="2"/>
      <c r="C1738" s="26"/>
      <c r="D1738" s="5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2:14" s="35" customFormat="1" ht="15.75" customHeight="1" x14ac:dyDescent="0.25">
      <c r="B1739" s="2"/>
      <c r="C1739" s="26"/>
      <c r="D1739" s="5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2:14" s="35" customFormat="1" ht="15.75" customHeight="1" x14ac:dyDescent="0.25">
      <c r="B1740" s="2"/>
      <c r="C1740" s="26"/>
      <c r="D1740" s="5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2:14" s="35" customFormat="1" ht="15.75" customHeight="1" x14ac:dyDescent="0.25">
      <c r="B1741" s="2"/>
      <c r="C1741" s="26"/>
      <c r="D1741" s="5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2:14" s="35" customFormat="1" ht="15.75" customHeight="1" x14ac:dyDescent="0.25">
      <c r="B1742" s="2"/>
      <c r="C1742" s="26"/>
      <c r="D1742" s="5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2:14" s="35" customFormat="1" ht="15.75" customHeight="1" x14ac:dyDescent="0.25">
      <c r="B1743" s="2"/>
      <c r="C1743" s="26"/>
      <c r="D1743" s="5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2:14" s="35" customFormat="1" ht="15.75" customHeight="1" x14ac:dyDescent="0.25">
      <c r="B1744" s="2"/>
      <c r="C1744" s="26"/>
      <c r="D1744" s="5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2:14" s="35" customFormat="1" ht="15.75" customHeight="1" x14ac:dyDescent="0.25">
      <c r="B1745" s="2"/>
      <c r="C1745" s="26"/>
      <c r="D1745" s="5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2:14" s="35" customFormat="1" ht="15.75" customHeight="1" x14ac:dyDescent="0.25">
      <c r="B1746" s="2"/>
      <c r="C1746" s="26"/>
      <c r="D1746" s="5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2:14" s="35" customFormat="1" ht="15.75" customHeight="1" x14ac:dyDescent="0.25">
      <c r="B1747" s="2"/>
      <c r="C1747" s="26"/>
      <c r="D1747" s="5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2:14" s="35" customFormat="1" ht="15.75" customHeight="1" x14ac:dyDescent="0.25">
      <c r="B1748" s="2"/>
      <c r="C1748" s="26"/>
      <c r="D1748" s="5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2:14" s="35" customFormat="1" ht="15.75" customHeight="1" x14ac:dyDescent="0.25">
      <c r="B1749" s="2"/>
      <c r="C1749" s="26"/>
      <c r="D1749" s="5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2:14" s="35" customFormat="1" ht="15.75" customHeight="1" x14ac:dyDescent="0.25">
      <c r="B1750" s="2"/>
      <c r="C1750" s="26"/>
      <c r="D1750" s="5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2:14" s="35" customFormat="1" ht="15.75" customHeight="1" x14ac:dyDescent="0.25">
      <c r="B1751" s="2"/>
      <c r="C1751" s="26"/>
      <c r="D1751" s="5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2:14" s="35" customFormat="1" ht="15.75" customHeight="1" x14ac:dyDescent="0.25">
      <c r="B1752" s="2"/>
      <c r="C1752" s="26"/>
      <c r="D1752" s="5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2:14" s="35" customFormat="1" ht="15.75" customHeight="1" x14ac:dyDescent="0.25">
      <c r="B1753" s="2"/>
      <c r="C1753" s="26"/>
      <c r="D1753" s="5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2:14" s="35" customFormat="1" ht="15.75" customHeight="1" x14ac:dyDescent="0.25">
      <c r="B1754" s="2"/>
      <c r="C1754" s="26"/>
      <c r="D1754" s="5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2:14" s="35" customFormat="1" ht="15.75" customHeight="1" x14ac:dyDescent="0.25">
      <c r="B1755" s="2"/>
      <c r="C1755" s="26"/>
      <c r="D1755" s="5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2:14" s="35" customFormat="1" ht="15.75" customHeight="1" x14ac:dyDescent="0.25">
      <c r="B1756" s="2"/>
      <c r="C1756" s="26"/>
      <c r="D1756" s="5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2:14" s="35" customFormat="1" ht="15.75" customHeight="1" x14ac:dyDescent="0.25">
      <c r="B1757" s="2"/>
      <c r="C1757" s="26"/>
      <c r="D1757" s="5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2:14" s="35" customFormat="1" ht="15.75" customHeight="1" x14ac:dyDescent="0.25">
      <c r="B1758" s="2"/>
      <c r="C1758" s="26"/>
      <c r="D1758" s="5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2:14" s="35" customFormat="1" ht="15.75" customHeight="1" x14ac:dyDescent="0.25">
      <c r="B1759" s="2"/>
      <c r="C1759" s="26"/>
      <c r="D1759" s="5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2:14" s="35" customFormat="1" ht="15.75" customHeight="1" x14ac:dyDescent="0.25">
      <c r="B1760" s="2"/>
      <c r="C1760" s="26"/>
      <c r="D1760" s="5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2:14" s="35" customFormat="1" ht="15.75" customHeight="1" x14ac:dyDescent="0.25">
      <c r="B1761" s="2"/>
      <c r="C1761" s="26"/>
      <c r="D1761" s="5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2:14" s="35" customFormat="1" ht="15.75" customHeight="1" x14ac:dyDescent="0.25">
      <c r="B1762" s="2"/>
      <c r="C1762" s="26"/>
      <c r="D1762" s="5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2:14" s="35" customFormat="1" ht="15.75" customHeight="1" x14ac:dyDescent="0.25">
      <c r="B1763" s="2"/>
      <c r="C1763" s="26"/>
      <c r="D1763" s="5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2:14" s="35" customFormat="1" ht="15.75" customHeight="1" x14ac:dyDescent="0.25">
      <c r="B1764" s="2"/>
      <c r="C1764" s="26"/>
      <c r="D1764" s="5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2:14" s="35" customFormat="1" ht="15.75" customHeight="1" x14ac:dyDescent="0.25">
      <c r="B1765" s="2"/>
      <c r="C1765" s="26"/>
      <c r="D1765" s="5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2:14" s="35" customFormat="1" ht="15.75" customHeight="1" x14ac:dyDescent="0.25">
      <c r="B1766" s="2"/>
      <c r="C1766" s="26"/>
      <c r="D1766" s="5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2:14" s="35" customFormat="1" ht="15.75" customHeight="1" x14ac:dyDescent="0.25">
      <c r="B1767" s="2"/>
      <c r="C1767" s="26"/>
      <c r="D1767" s="5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2:14" s="35" customFormat="1" ht="15.75" customHeight="1" x14ac:dyDescent="0.25">
      <c r="B1768" s="2"/>
      <c r="C1768" s="26"/>
      <c r="D1768" s="5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2:14" s="35" customFormat="1" ht="15.75" customHeight="1" x14ac:dyDescent="0.25">
      <c r="B1769" s="2"/>
      <c r="C1769" s="26"/>
      <c r="D1769" s="5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2:14" s="35" customFormat="1" ht="15.75" customHeight="1" x14ac:dyDescent="0.25">
      <c r="B1770" s="2"/>
      <c r="C1770" s="26"/>
      <c r="D1770" s="5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2:14" s="35" customFormat="1" ht="15.75" customHeight="1" x14ac:dyDescent="0.25">
      <c r="B1771" s="2"/>
      <c r="C1771" s="26"/>
      <c r="D1771" s="5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2:14" s="35" customFormat="1" ht="15.75" customHeight="1" x14ac:dyDescent="0.25">
      <c r="B1772" s="2"/>
      <c r="C1772" s="26"/>
      <c r="D1772" s="5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2:14" s="35" customFormat="1" ht="15.75" customHeight="1" x14ac:dyDescent="0.25">
      <c r="B1773" s="2"/>
      <c r="C1773" s="26"/>
      <c r="D1773" s="5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2:14" s="35" customFormat="1" ht="15.75" customHeight="1" x14ac:dyDescent="0.25">
      <c r="B1774" s="2"/>
      <c r="C1774" s="26"/>
      <c r="D1774" s="5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2:14" s="35" customFormat="1" ht="15.75" customHeight="1" x14ac:dyDescent="0.25">
      <c r="B1775" s="2"/>
      <c r="C1775" s="26"/>
      <c r="D1775" s="5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2:14" s="35" customFormat="1" ht="15.75" customHeight="1" x14ac:dyDescent="0.25">
      <c r="B1776" s="2"/>
      <c r="C1776" s="26"/>
      <c r="D1776" s="5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2:14" s="35" customFormat="1" ht="15.75" customHeight="1" x14ac:dyDescent="0.25">
      <c r="B1777" s="2"/>
      <c r="C1777" s="26"/>
      <c r="D1777" s="5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2:14" s="35" customFormat="1" ht="15.75" customHeight="1" x14ac:dyDescent="0.25">
      <c r="B1778" s="2"/>
      <c r="C1778" s="26"/>
      <c r="D1778" s="5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2:14" s="35" customFormat="1" ht="15.75" customHeight="1" x14ac:dyDescent="0.25">
      <c r="B1779" s="2"/>
      <c r="C1779" s="26"/>
      <c r="D1779" s="5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2:14" s="35" customFormat="1" ht="15.75" customHeight="1" x14ac:dyDescent="0.25">
      <c r="B1780" s="2"/>
      <c r="C1780" s="26"/>
      <c r="D1780" s="5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2:14" s="35" customFormat="1" ht="15.75" customHeight="1" x14ac:dyDescent="0.25">
      <c r="B1781" s="2"/>
      <c r="C1781" s="26"/>
      <c r="D1781" s="5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2:14" s="35" customFormat="1" ht="15.75" customHeight="1" x14ac:dyDescent="0.25">
      <c r="B1782" s="2"/>
      <c r="C1782" s="26"/>
      <c r="D1782" s="5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2:14" s="35" customFormat="1" ht="15.75" customHeight="1" x14ac:dyDescent="0.25">
      <c r="B1783" s="2"/>
      <c r="C1783" s="26"/>
      <c r="D1783" s="5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2:14" s="35" customFormat="1" ht="15.75" customHeight="1" x14ac:dyDescent="0.25">
      <c r="B1784" s="2"/>
      <c r="C1784" s="26"/>
      <c r="D1784" s="5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2:14" s="35" customFormat="1" ht="15.75" customHeight="1" x14ac:dyDescent="0.25">
      <c r="B1785" s="2"/>
      <c r="C1785" s="26"/>
      <c r="D1785" s="5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2:14" s="35" customFormat="1" ht="15.75" customHeight="1" x14ac:dyDescent="0.25">
      <c r="B1786" s="2"/>
      <c r="C1786" s="26"/>
      <c r="D1786" s="5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2:14" s="35" customFormat="1" ht="15.75" customHeight="1" x14ac:dyDescent="0.25">
      <c r="B1787" s="2"/>
      <c r="C1787" s="26"/>
      <c r="D1787" s="5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2:14" s="35" customFormat="1" ht="15.75" customHeight="1" x14ac:dyDescent="0.25">
      <c r="B1788" s="2"/>
      <c r="C1788" s="26"/>
      <c r="D1788" s="5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2:14" s="35" customFormat="1" ht="15.75" customHeight="1" x14ac:dyDescent="0.25">
      <c r="B1789" s="2"/>
      <c r="C1789" s="26"/>
      <c r="D1789" s="5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2:14" s="35" customFormat="1" ht="15.75" customHeight="1" x14ac:dyDescent="0.25">
      <c r="B1790" s="2"/>
      <c r="C1790" s="26"/>
      <c r="D1790" s="5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2:14" s="35" customFormat="1" ht="15.75" customHeight="1" x14ac:dyDescent="0.25">
      <c r="B1791" s="2"/>
      <c r="C1791" s="26"/>
      <c r="D1791" s="5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2:14" s="35" customFormat="1" ht="15.75" customHeight="1" x14ac:dyDescent="0.25">
      <c r="B1792" s="2"/>
      <c r="C1792" s="26"/>
      <c r="D1792" s="5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2:14" s="35" customFormat="1" ht="15.75" customHeight="1" x14ac:dyDescent="0.25">
      <c r="B1793" s="2"/>
      <c r="C1793" s="26"/>
      <c r="D1793" s="5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2:14" s="35" customFormat="1" ht="15.75" customHeight="1" x14ac:dyDescent="0.25">
      <c r="B1794" s="2"/>
      <c r="C1794" s="26"/>
      <c r="D1794" s="5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2:14" s="35" customFormat="1" ht="15.75" customHeight="1" x14ac:dyDescent="0.25">
      <c r="B1795" s="2"/>
      <c r="C1795" s="26"/>
      <c r="D1795" s="5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2:14" s="35" customFormat="1" ht="15.75" customHeight="1" x14ac:dyDescent="0.25">
      <c r="B1796" s="2"/>
      <c r="C1796" s="26"/>
      <c r="D1796" s="5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2:14" s="35" customFormat="1" ht="15.75" customHeight="1" x14ac:dyDescent="0.25">
      <c r="B1797" s="2"/>
      <c r="C1797" s="26"/>
      <c r="D1797" s="5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2:14" s="35" customFormat="1" ht="15.75" customHeight="1" x14ac:dyDescent="0.25">
      <c r="B1798" s="2"/>
      <c r="C1798" s="26"/>
      <c r="D1798" s="5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2:14" s="35" customFormat="1" ht="15.75" customHeight="1" x14ac:dyDescent="0.25">
      <c r="B1799" s="2"/>
      <c r="C1799" s="26"/>
      <c r="D1799" s="5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2:14" s="35" customFormat="1" ht="15.75" customHeight="1" x14ac:dyDescent="0.25">
      <c r="B1800" s="2"/>
      <c r="C1800" s="26"/>
      <c r="D1800" s="5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2:14" s="35" customFormat="1" ht="15.75" customHeight="1" x14ac:dyDescent="0.25">
      <c r="B1801" s="2"/>
      <c r="C1801" s="26"/>
      <c r="D1801" s="5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2:14" s="35" customFormat="1" ht="15.75" customHeight="1" x14ac:dyDescent="0.25">
      <c r="B1802" s="2"/>
      <c r="C1802" s="26"/>
      <c r="D1802" s="5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2:14" s="35" customFormat="1" ht="15.75" customHeight="1" x14ac:dyDescent="0.25">
      <c r="B1803" s="2"/>
      <c r="C1803" s="26"/>
      <c r="D1803" s="5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2:14" s="35" customFormat="1" ht="15.75" customHeight="1" x14ac:dyDescent="0.25">
      <c r="B1804" s="2"/>
      <c r="C1804" s="26"/>
      <c r="D1804" s="5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2:14" s="35" customFormat="1" ht="15.75" customHeight="1" x14ac:dyDescent="0.25">
      <c r="B1805" s="2"/>
      <c r="C1805" s="26"/>
      <c r="D1805" s="5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2:14" s="35" customFormat="1" ht="15.75" customHeight="1" x14ac:dyDescent="0.25">
      <c r="B1806" s="2"/>
      <c r="C1806" s="26"/>
      <c r="D1806" s="5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2:14" s="35" customFormat="1" ht="15.75" customHeight="1" x14ac:dyDescent="0.25">
      <c r="B1807" s="2"/>
      <c r="C1807" s="26"/>
      <c r="D1807" s="5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  <row r="1808" spans="2:14" s="35" customFormat="1" ht="15.75" customHeight="1" x14ac:dyDescent="0.25">
      <c r="B1808" s="2"/>
      <c r="C1808" s="26"/>
      <c r="D1808" s="52"/>
      <c r="E1808" s="2"/>
      <c r="F1808" s="2"/>
      <c r="G1808" s="2"/>
      <c r="H1808" s="2"/>
      <c r="I1808" s="2"/>
      <c r="J1808" s="2"/>
      <c r="K1808" s="2"/>
      <c r="L1808" s="2"/>
      <c r="M1808" s="2"/>
      <c r="N1808" s="2"/>
    </row>
    <row r="1809" spans="2:14" s="35" customFormat="1" ht="15.75" customHeight="1" x14ac:dyDescent="0.25">
      <c r="B1809" s="2"/>
      <c r="C1809" s="26"/>
      <c r="D1809" s="52"/>
      <c r="E1809" s="2"/>
      <c r="F1809" s="2"/>
      <c r="G1809" s="2"/>
      <c r="H1809" s="2"/>
      <c r="I1809" s="2"/>
      <c r="J1809" s="2"/>
      <c r="K1809" s="2"/>
      <c r="L1809" s="2"/>
      <c r="M1809" s="2"/>
      <c r="N1809" s="2"/>
    </row>
    <row r="1810" spans="2:14" s="35" customFormat="1" ht="15.75" customHeight="1" x14ac:dyDescent="0.25">
      <c r="B1810" s="2"/>
      <c r="C1810" s="26"/>
      <c r="D1810" s="52"/>
      <c r="E1810" s="2"/>
      <c r="F1810" s="2"/>
      <c r="G1810" s="2"/>
      <c r="H1810" s="2"/>
      <c r="I1810" s="2"/>
      <c r="J1810" s="2"/>
      <c r="K1810" s="2"/>
      <c r="L1810" s="2"/>
      <c r="M1810" s="2"/>
      <c r="N1810" s="2"/>
    </row>
    <row r="1811" spans="2:14" s="35" customFormat="1" ht="15.75" customHeight="1" x14ac:dyDescent="0.25">
      <c r="B1811" s="2"/>
      <c r="C1811" s="26"/>
      <c r="D1811" s="52"/>
      <c r="E1811" s="2"/>
      <c r="F1811" s="2"/>
      <c r="G1811" s="2"/>
      <c r="H1811" s="2"/>
      <c r="I1811" s="2"/>
      <c r="J1811" s="2"/>
      <c r="K1811" s="2"/>
      <c r="L1811" s="2"/>
      <c r="M1811" s="2"/>
      <c r="N1811" s="2"/>
    </row>
    <row r="1812" spans="2:14" s="35" customFormat="1" ht="15.75" customHeight="1" x14ac:dyDescent="0.25">
      <c r="B1812" s="2"/>
      <c r="C1812" s="26"/>
      <c r="D1812" s="52"/>
      <c r="E1812" s="2"/>
      <c r="F1812" s="2"/>
      <c r="G1812" s="2"/>
      <c r="H1812" s="2"/>
      <c r="I1812" s="2"/>
      <c r="J1812" s="2"/>
      <c r="K1812" s="2"/>
      <c r="L1812" s="2"/>
      <c r="M1812" s="2"/>
      <c r="N1812" s="2"/>
    </row>
    <row r="1813" spans="2:14" s="35" customFormat="1" ht="15.75" customHeight="1" x14ac:dyDescent="0.25">
      <c r="B1813" s="2"/>
      <c r="C1813" s="26"/>
      <c r="D1813" s="52"/>
      <c r="E1813" s="2"/>
      <c r="F1813" s="2"/>
      <c r="G1813" s="2"/>
      <c r="H1813" s="2"/>
      <c r="I1813" s="2"/>
      <c r="J1813" s="2"/>
      <c r="K1813" s="2"/>
      <c r="L1813" s="2"/>
      <c r="M1813" s="2"/>
      <c r="N1813" s="2"/>
    </row>
    <row r="1814" spans="2:14" s="35" customFormat="1" ht="15.75" customHeight="1" x14ac:dyDescent="0.25">
      <c r="B1814" s="2"/>
      <c r="C1814" s="26"/>
      <c r="D1814" s="52"/>
      <c r="E1814" s="2"/>
      <c r="F1814" s="2"/>
      <c r="G1814" s="2"/>
      <c r="H1814" s="2"/>
      <c r="I1814" s="2"/>
      <c r="J1814" s="2"/>
      <c r="K1814" s="2"/>
      <c r="L1814" s="2"/>
      <c r="M1814" s="2"/>
      <c r="N1814" s="2"/>
    </row>
    <row r="1815" spans="2:14" s="35" customFormat="1" ht="15.75" customHeight="1" x14ac:dyDescent="0.25">
      <c r="B1815" s="2"/>
      <c r="C1815" s="26"/>
      <c r="D1815" s="52"/>
      <c r="E1815" s="2"/>
      <c r="F1815" s="2"/>
      <c r="G1815" s="2"/>
      <c r="H1815" s="2"/>
      <c r="I1815" s="2"/>
      <c r="J1815" s="2"/>
      <c r="K1815" s="2"/>
      <c r="L1815" s="2"/>
      <c r="M1815" s="2"/>
      <c r="N1815" s="2"/>
    </row>
    <row r="1816" spans="2:14" s="35" customFormat="1" ht="15.75" customHeight="1" x14ac:dyDescent="0.25">
      <c r="B1816" s="2"/>
      <c r="C1816" s="26"/>
      <c r="D1816" s="52"/>
      <c r="E1816" s="2"/>
      <c r="F1816" s="2"/>
      <c r="G1816" s="2"/>
      <c r="H1816" s="2"/>
      <c r="I1816" s="2"/>
      <c r="J1816" s="2"/>
      <c r="K1816" s="2"/>
      <c r="L1816" s="2"/>
      <c r="M1816" s="2"/>
      <c r="N1816" s="2"/>
    </row>
    <row r="1817" spans="2:14" s="35" customFormat="1" ht="15.75" customHeight="1" x14ac:dyDescent="0.25">
      <c r="B1817" s="2"/>
      <c r="C1817" s="26"/>
      <c r="D1817" s="52"/>
      <c r="E1817" s="2"/>
      <c r="F1817" s="2"/>
      <c r="G1817" s="2"/>
      <c r="H1817" s="2"/>
      <c r="I1817" s="2"/>
      <c r="J1817" s="2"/>
      <c r="K1817" s="2"/>
      <c r="L1817" s="2"/>
      <c r="M1817" s="2"/>
      <c r="N1817" s="2"/>
    </row>
    <row r="1818" spans="2:14" s="35" customFormat="1" ht="15.75" customHeight="1" x14ac:dyDescent="0.25">
      <c r="B1818" s="2"/>
      <c r="C1818" s="26"/>
      <c r="D1818" s="52"/>
      <c r="E1818" s="2"/>
      <c r="F1818" s="2"/>
      <c r="G1818" s="2"/>
      <c r="H1818" s="2"/>
      <c r="I1818" s="2"/>
      <c r="J1818" s="2"/>
      <c r="K1818" s="2"/>
      <c r="L1818" s="2"/>
      <c r="M1818" s="2"/>
      <c r="N1818" s="2"/>
    </row>
    <row r="1819" spans="2:14" s="35" customFormat="1" ht="15.75" customHeight="1" x14ac:dyDescent="0.25">
      <c r="B1819" s="2"/>
      <c r="C1819" s="26"/>
      <c r="D1819" s="52"/>
      <c r="E1819" s="2"/>
      <c r="F1819" s="2"/>
      <c r="G1819" s="2"/>
      <c r="H1819" s="2"/>
      <c r="I1819" s="2"/>
      <c r="J1819" s="2"/>
      <c r="K1819" s="2"/>
      <c r="L1819" s="2"/>
      <c r="M1819" s="2"/>
      <c r="N1819" s="2"/>
    </row>
    <row r="1820" spans="2:14" s="35" customFormat="1" ht="15.75" customHeight="1" x14ac:dyDescent="0.25">
      <c r="B1820" s="2"/>
      <c r="C1820" s="26"/>
      <c r="D1820" s="52"/>
      <c r="E1820" s="2"/>
      <c r="F1820" s="2"/>
      <c r="G1820" s="2"/>
      <c r="H1820" s="2"/>
      <c r="I1820" s="2"/>
      <c r="J1820" s="2"/>
      <c r="K1820" s="2"/>
      <c r="L1820" s="2"/>
      <c r="M1820" s="2"/>
      <c r="N1820" s="2"/>
    </row>
    <row r="1821" spans="2:14" s="35" customFormat="1" ht="15.75" customHeight="1" x14ac:dyDescent="0.25">
      <c r="B1821" s="2"/>
      <c r="C1821" s="26"/>
      <c r="D1821" s="52"/>
      <c r="E1821" s="2"/>
      <c r="F1821" s="2"/>
      <c r="G1821" s="2"/>
      <c r="H1821" s="2"/>
      <c r="I1821" s="2"/>
      <c r="J1821" s="2"/>
      <c r="K1821" s="2"/>
      <c r="L1821" s="2"/>
      <c r="M1821" s="2"/>
      <c r="N1821" s="2"/>
    </row>
    <row r="1822" spans="2:14" s="35" customFormat="1" ht="15.75" customHeight="1" x14ac:dyDescent="0.25">
      <c r="B1822" s="2"/>
      <c r="C1822" s="26"/>
      <c r="D1822" s="52"/>
      <c r="E1822" s="2"/>
      <c r="F1822" s="2"/>
      <c r="G1822" s="2"/>
      <c r="H1822" s="2"/>
      <c r="I1822" s="2"/>
      <c r="J1822" s="2"/>
      <c r="K1822" s="2"/>
      <c r="L1822" s="2"/>
      <c r="M1822" s="2"/>
      <c r="N1822" s="2"/>
    </row>
    <row r="1823" spans="2:14" s="35" customFormat="1" ht="15.75" customHeight="1" x14ac:dyDescent="0.25">
      <c r="B1823" s="2"/>
      <c r="C1823" s="26"/>
      <c r="D1823" s="52"/>
      <c r="E1823" s="2"/>
      <c r="F1823" s="2"/>
      <c r="G1823" s="2"/>
      <c r="H1823" s="2"/>
      <c r="I1823" s="2"/>
      <c r="J1823" s="2"/>
      <c r="K1823" s="2"/>
      <c r="L1823" s="2"/>
      <c r="M1823" s="2"/>
      <c r="N1823" s="2"/>
    </row>
    <row r="1824" spans="2:14" s="35" customFormat="1" ht="15.75" customHeight="1" x14ac:dyDescent="0.25">
      <c r="B1824" s="2"/>
      <c r="C1824" s="26"/>
      <c r="D1824" s="52"/>
      <c r="E1824" s="2"/>
      <c r="F1824" s="2"/>
      <c r="G1824" s="2"/>
      <c r="H1824" s="2"/>
      <c r="I1824" s="2"/>
      <c r="J1824" s="2"/>
      <c r="K1824" s="2"/>
      <c r="L1824" s="2"/>
      <c r="M1824" s="2"/>
      <c r="N1824" s="2"/>
    </row>
    <row r="1825" spans="2:14" s="35" customFormat="1" ht="15.75" customHeight="1" x14ac:dyDescent="0.25">
      <c r="B1825" s="2"/>
      <c r="C1825" s="26"/>
      <c r="D1825" s="52"/>
      <c r="E1825" s="2"/>
      <c r="F1825" s="2"/>
      <c r="G1825" s="2"/>
      <c r="H1825" s="2"/>
      <c r="I1825" s="2"/>
      <c r="J1825" s="2"/>
      <c r="K1825" s="2"/>
      <c r="L1825" s="2"/>
      <c r="M1825" s="2"/>
      <c r="N1825" s="2"/>
    </row>
    <row r="1826" spans="2:14" s="35" customFormat="1" ht="15.75" customHeight="1" x14ac:dyDescent="0.25">
      <c r="B1826" s="2"/>
      <c r="C1826" s="26"/>
      <c r="D1826" s="52"/>
      <c r="E1826" s="2"/>
      <c r="F1826" s="2"/>
      <c r="G1826" s="2"/>
      <c r="H1826" s="2"/>
      <c r="I1826" s="2"/>
      <c r="J1826" s="2"/>
      <c r="K1826" s="2"/>
      <c r="L1826" s="2"/>
      <c r="M1826" s="2"/>
      <c r="N1826" s="2"/>
    </row>
    <row r="1827" spans="2:14" s="35" customFormat="1" ht="15.75" customHeight="1" x14ac:dyDescent="0.25">
      <c r="B1827" s="2"/>
      <c r="C1827" s="26"/>
      <c r="D1827" s="52"/>
      <c r="E1827" s="2"/>
      <c r="F1827" s="2"/>
      <c r="G1827" s="2"/>
      <c r="H1827" s="2"/>
      <c r="I1827" s="2"/>
      <c r="J1827" s="2"/>
      <c r="K1827" s="2"/>
      <c r="L1827" s="2"/>
      <c r="M1827" s="2"/>
      <c r="N1827" s="2"/>
    </row>
    <row r="1828" spans="2:14" s="35" customFormat="1" ht="15.75" customHeight="1" x14ac:dyDescent="0.25">
      <c r="B1828" s="2"/>
      <c r="C1828" s="26"/>
      <c r="D1828" s="52"/>
      <c r="E1828" s="2"/>
      <c r="F1828" s="2"/>
      <c r="G1828" s="2"/>
      <c r="H1828" s="2"/>
      <c r="I1828" s="2"/>
      <c r="J1828" s="2"/>
      <c r="K1828" s="2"/>
      <c r="L1828" s="2"/>
      <c r="M1828" s="2"/>
      <c r="N1828" s="2"/>
    </row>
    <row r="1829" spans="2:14" s="35" customFormat="1" ht="15.75" customHeight="1" x14ac:dyDescent="0.25">
      <c r="B1829" s="2"/>
      <c r="C1829" s="26"/>
      <c r="D1829" s="52"/>
      <c r="E1829" s="2"/>
      <c r="F1829" s="2"/>
      <c r="G1829" s="2"/>
      <c r="H1829" s="2"/>
      <c r="I1829" s="2"/>
      <c r="J1829" s="2"/>
      <c r="K1829" s="2"/>
      <c r="L1829" s="2"/>
      <c r="M1829" s="2"/>
      <c r="N1829" s="2"/>
    </row>
    <row r="1830" spans="2:14" s="35" customFormat="1" ht="15.75" customHeight="1" x14ac:dyDescent="0.25">
      <c r="B1830" s="2"/>
      <c r="C1830" s="26"/>
      <c r="D1830" s="52"/>
      <c r="E1830" s="2"/>
      <c r="F1830" s="2"/>
      <c r="G1830" s="2"/>
      <c r="H1830" s="2"/>
      <c r="I1830" s="2"/>
      <c r="J1830" s="2"/>
      <c r="K1830" s="2"/>
      <c r="L1830" s="2"/>
      <c r="M1830" s="2"/>
      <c r="N1830" s="2"/>
    </row>
    <row r="1831" spans="2:14" s="35" customFormat="1" ht="15.75" customHeight="1" x14ac:dyDescent="0.25">
      <c r="B1831" s="2"/>
      <c r="C1831" s="26"/>
      <c r="D1831" s="52"/>
      <c r="E1831" s="2"/>
      <c r="F1831" s="2"/>
      <c r="G1831" s="2"/>
      <c r="H1831" s="2"/>
      <c r="I1831" s="2"/>
      <c r="J1831" s="2"/>
      <c r="K1831" s="2"/>
      <c r="L1831" s="2"/>
      <c r="M1831" s="2"/>
      <c r="N1831" s="2"/>
    </row>
    <row r="1832" spans="2:14" s="35" customFormat="1" ht="15.75" customHeight="1" x14ac:dyDescent="0.25">
      <c r="B1832" s="2"/>
      <c r="C1832" s="26"/>
      <c r="D1832" s="52"/>
      <c r="E1832" s="2"/>
      <c r="F1832" s="2"/>
      <c r="G1832" s="2"/>
      <c r="H1832" s="2"/>
      <c r="I1832" s="2"/>
      <c r="J1832" s="2"/>
      <c r="K1832" s="2"/>
      <c r="L1832" s="2"/>
      <c r="M1832" s="2"/>
      <c r="N1832" s="2"/>
    </row>
    <row r="1833" spans="2:14" s="35" customFormat="1" ht="15.75" customHeight="1" x14ac:dyDescent="0.25">
      <c r="B1833" s="2"/>
      <c r="C1833" s="26"/>
      <c r="D1833" s="52"/>
      <c r="E1833" s="2"/>
      <c r="F1833" s="2"/>
      <c r="G1833" s="2"/>
      <c r="H1833" s="2"/>
      <c r="I1833" s="2"/>
      <c r="J1833" s="2"/>
      <c r="K1833" s="2"/>
      <c r="L1833" s="2"/>
      <c r="M1833" s="2"/>
      <c r="N1833" s="2"/>
    </row>
    <row r="1834" spans="2:14" s="35" customFormat="1" ht="15.75" customHeight="1" x14ac:dyDescent="0.25">
      <c r="B1834" s="2"/>
      <c r="C1834" s="26"/>
      <c r="D1834" s="52"/>
      <c r="E1834" s="2"/>
      <c r="F1834" s="2"/>
      <c r="G1834" s="2"/>
      <c r="H1834" s="2"/>
      <c r="I1834" s="2"/>
      <c r="J1834" s="2"/>
      <c r="K1834" s="2"/>
      <c r="L1834" s="2"/>
      <c r="M1834" s="2"/>
      <c r="N1834" s="2"/>
    </row>
    <row r="1835" spans="2:14" s="35" customFormat="1" ht="15.75" customHeight="1" x14ac:dyDescent="0.25">
      <c r="B1835" s="2"/>
      <c r="C1835" s="26"/>
      <c r="D1835" s="52"/>
      <c r="E1835" s="2"/>
      <c r="F1835" s="2"/>
      <c r="G1835" s="2"/>
      <c r="H1835" s="2"/>
      <c r="I1835" s="2"/>
      <c r="J1835" s="2"/>
      <c r="K1835" s="2"/>
      <c r="L1835" s="2"/>
      <c r="M1835" s="2"/>
      <c r="N1835" s="2"/>
    </row>
    <row r="1836" spans="2:14" s="35" customFormat="1" ht="15.75" customHeight="1" x14ac:dyDescent="0.25">
      <c r="B1836" s="2"/>
      <c r="C1836" s="26"/>
      <c r="D1836" s="52"/>
      <c r="E1836" s="2"/>
      <c r="F1836" s="2"/>
      <c r="G1836" s="2"/>
      <c r="H1836" s="2"/>
      <c r="I1836" s="2"/>
      <c r="J1836" s="2"/>
      <c r="K1836" s="2"/>
      <c r="L1836" s="2"/>
      <c r="M1836" s="2"/>
      <c r="N1836" s="2"/>
    </row>
    <row r="1837" spans="2:14" s="35" customFormat="1" ht="15.75" customHeight="1" x14ac:dyDescent="0.25">
      <c r="B1837" s="2"/>
      <c r="C1837" s="26"/>
      <c r="D1837" s="52"/>
      <c r="E1837" s="2"/>
      <c r="F1837" s="2"/>
      <c r="G1837" s="2"/>
      <c r="H1837" s="2"/>
      <c r="I1837" s="2"/>
      <c r="J1837" s="2"/>
      <c r="K1837" s="2"/>
      <c r="L1837" s="2"/>
      <c r="M1837" s="2"/>
      <c r="N1837" s="2"/>
    </row>
    <row r="1838" spans="2:14" s="35" customFormat="1" ht="15.75" customHeight="1" x14ac:dyDescent="0.25">
      <c r="B1838" s="2"/>
      <c r="C1838" s="26"/>
      <c r="D1838" s="52"/>
      <c r="E1838" s="2"/>
      <c r="F1838" s="2"/>
      <c r="G1838" s="2"/>
      <c r="H1838" s="2"/>
      <c r="I1838" s="2"/>
      <c r="J1838" s="2"/>
      <c r="K1838" s="2"/>
      <c r="L1838" s="2"/>
      <c r="M1838" s="2"/>
      <c r="N1838" s="2"/>
    </row>
    <row r="1839" spans="2:14" s="35" customFormat="1" ht="15.75" customHeight="1" x14ac:dyDescent="0.25">
      <c r="B1839" s="2"/>
      <c r="C1839" s="26"/>
      <c r="D1839" s="52"/>
      <c r="E1839" s="2"/>
      <c r="F1839" s="2"/>
      <c r="G1839" s="2"/>
      <c r="H1839" s="2"/>
      <c r="I1839" s="2"/>
      <c r="J1839" s="2"/>
      <c r="K1839" s="2"/>
      <c r="L1839" s="2"/>
      <c r="M1839" s="2"/>
      <c r="N1839" s="2"/>
    </row>
    <row r="1840" spans="2:14" s="35" customFormat="1" ht="15.75" customHeight="1" x14ac:dyDescent="0.25">
      <c r="B1840" s="2"/>
      <c r="C1840" s="26"/>
      <c r="D1840" s="52"/>
      <c r="E1840" s="2"/>
      <c r="F1840" s="2"/>
      <c r="G1840" s="2"/>
      <c r="H1840" s="2"/>
      <c r="I1840" s="2"/>
      <c r="J1840" s="2"/>
      <c r="K1840" s="2"/>
      <c r="L1840" s="2"/>
      <c r="M1840" s="2"/>
      <c r="N1840" s="2"/>
    </row>
    <row r="1841" spans="2:14" s="35" customFormat="1" ht="15.75" customHeight="1" x14ac:dyDescent="0.25">
      <c r="B1841" s="2"/>
      <c r="C1841" s="26"/>
      <c r="D1841" s="52"/>
      <c r="E1841" s="2"/>
      <c r="F1841" s="2"/>
      <c r="G1841" s="2"/>
      <c r="H1841" s="2"/>
      <c r="I1841" s="2"/>
      <c r="J1841" s="2"/>
      <c r="K1841" s="2"/>
      <c r="L1841" s="2"/>
      <c r="M1841" s="2"/>
      <c r="N1841" s="2"/>
    </row>
    <row r="1842" spans="2:14" s="35" customFormat="1" ht="15.75" customHeight="1" x14ac:dyDescent="0.25">
      <c r="B1842" s="2"/>
      <c r="C1842" s="26"/>
      <c r="D1842" s="52"/>
      <c r="E1842" s="2"/>
      <c r="F1842" s="2"/>
      <c r="G1842" s="2"/>
      <c r="H1842" s="2"/>
      <c r="I1842" s="2"/>
      <c r="J1842" s="2"/>
      <c r="K1842" s="2"/>
      <c r="L1842" s="2"/>
      <c r="M1842" s="2"/>
      <c r="N1842" s="2"/>
    </row>
    <row r="1843" spans="2:14" s="35" customFormat="1" ht="15.75" customHeight="1" x14ac:dyDescent="0.25">
      <c r="B1843" s="2"/>
      <c r="C1843" s="26"/>
      <c r="D1843" s="52"/>
      <c r="E1843" s="2"/>
      <c r="F1843" s="2"/>
      <c r="G1843" s="2"/>
      <c r="H1843" s="2"/>
      <c r="I1843" s="2"/>
      <c r="J1843" s="2"/>
      <c r="K1843" s="2"/>
      <c r="L1843" s="2"/>
      <c r="M1843" s="2"/>
      <c r="N1843" s="2"/>
    </row>
    <row r="1844" spans="2:14" s="35" customFormat="1" ht="15.75" customHeight="1" x14ac:dyDescent="0.25">
      <c r="B1844" s="2"/>
      <c r="C1844" s="26"/>
      <c r="D1844" s="52"/>
      <c r="E1844" s="2"/>
      <c r="F1844" s="2"/>
      <c r="G1844" s="2"/>
      <c r="H1844" s="2"/>
      <c r="I1844" s="2"/>
      <c r="J1844" s="2"/>
      <c r="K1844" s="2"/>
      <c r="L1844" s="2"/>
      <c r="M1844" s="2"/>
      <c r="N1844" s="2"/>
    </row>
    <row r="1845" spans="2:14" s="35" customFormat="1" ht="15.75" customHeight="1" x14ac:dyDescent="0.25">
      <c r="B1845" s="2"/>
      <c r="C1845" s="26"/>
      <c r="D1845" s="52"/>
      <c r="E1845" s="2"/>
      <c r="F1845" s="2"/>
      <c r="G1845" s="2"/>
      <c r="H1845" s="2"/>
      <c r="I1845" s="2"/>
      <c r="J1845" s="2"/>
      <c r="K1845" s="2"/>
      <c r="L1845" s="2"/>
      <c r="M1845" s="2"/>
      <c r="N1845" s="2"/>
    </row>
    <row r="1846" spans="2:14" s="35" customFormat="1" ht="15.75" customHeight="1" x14ac:dyDescent="0.25">
      <c r="B1846" s="2"/>
      <c r="C1846" s="26"/>
      <c r="D1846" s="52"/>
      <c r="E1846" s="2"/>
      <c r="F1846" s="2"/>
      <c r="G1846" s="2"/>
      <c r="H1846" s="2"/>
      <c r="I1846" s="2"/>
      <c r="J1846" s="2"/>
      <c r="K1846" s="2"/>
      <c r="L1846" s="2"/>
      <c r="M1846" s="2"/>
      <c r="N1846" s="2"/>
    </row>
    <row r="1847" spans="2:14" s="35" customFormat="1" ht="15.75" customHeight="1" x14ac:dyDescent="0.25">
      <c r="B1847" s="2"/>
      <c r="C1847" s="26"/>
      <c r="D1847" s="52"/>
      <c r="E1847" s="2"/>
      <c r="F1847" s="2"/>
      <c r="G1847" s="2"/>
      <c r="H1847" s="2"/>
      <c r="I1847" s="2"/>
      <c r="J1847" s="2"/>
      <c r="K1847" s="2"/>
      <c r="L1847" s="2"/>
      <c r="M1847" s="2"/>
      <c r="N1847" s="2"/>
    </row>
    <row r="1848" spans="2:14" s="35" customFormat="1" ht="15.75" customHeight="1" x14ac:dyDescent="0.25">
      <c r="B1848" s="2"/>
      <c r="C1848" s="26"/>
      <c r="D1848" s="52"/>
      <c r="E1848" s="2"/>
      <c r="F1848" s="2"/>
      <c r="G1848" s="2"/>
      <c r="H1848" s="2"/>
      <c r="I1848" s="2"/>
      <c r="J1848" s="2"/>
      <c r="K1848" s="2"/>
      <c r="L1848" s="2"/>
      <c r="M1848" s="2"/>
      <c r="N1848" s="2"/>
    </row>
    <row r="1849" spans="2:14" s="35" customFormat="1" ht="15.75" customHeight="1" x14ac:dyDescent="0.25">
      <c r="B1849" s="2"/>
      <c r="C1849" s="26"/>
      <c r="D1849" s="52"/>
      <c r="E1849" s="2"/>
      <c r="F1849" s="2"/>
      <c r="G1849" s="2"/>
      <c r="H1849" s="2"/>
      <c r="I1849" s="2"/>
      <c r="J1849" s="2"/>
      <c r="K1849" s="2"/>
      <c r="L1849" s="2"/>
      <c r="M1849" s="2"/>
      <c r="N1849" s="2"/>
    </row>
    <row r="1850" spans="2:14" s="35" customFormat="1" ht="15.75" customHeight="1" x14ac:dyDescent="0.25">
      <c r="B1850" s="2"/>
      <c r="C1850" s="26"/>
      <c r="D1850" s="52"/>
      <c r="E1850" s="2"/>
      <c r="F1850" s="2"/>
      <c r="G1850" s="2"/>
      <c r="H1850" s="2"/>
      <c r="I1850" s="2"/>
      <c r="J1850" s="2"/>
      <c r="K1850" s="2"/>
      <c r="L1850" s="2"/>
      <c r="M1850" s="2"/>
      <c r="N1850" s="2"/>
    </row>
    <row r="1851" spans="2:14" s="35" customFormat="1" ht="15.75" customHeight="1" x14ac:dyDescent="0.25">
      <c r="B1851" s="2"/>
      <c r="C1851" s="26"/>
      <c r="D1851" s="52"/>
      <c r="E1851" s="2"/>
      <c r="F1851" s="2"/>
      <c r="G1851" s="2"/>
      <c r="H1851" s="2"/>
      <c r="I1851" s="2"/>
      <c r="J1851" s="2"/>
      <c r="K1851" s="2"/>
      <c r="L1851" s="2"/>
      <c r="M1851" s="2"/>
      <c r="N1851" s="2"/>
    </row>
    <row r="1852" spans="2:14" s="35" customFormat="1" ht="15.75" customHeight="1" x14ac:dyDescent="0.25">
      <c r="B1852" s="2"/>
      <c r="C1852" s="26"/>
      <c r="D1852" s="52"/>
      <c r="E1852" s="2"/>
      <c r="F1852" s="2"/>
      <c r="G1852" s="2"/>
      <c r="H1852" s="2"/>
      <c r="I1852" s="2"/>
      <c r="J1852" s="2"/>
      <c r="K1852" s="2"/>
      <c r="L1852" s="2"/>
      <c r="M1852" s="2"/>
      <c r="N1852" s="2"/>
    </row>
    <row r="1853" spans="2:14" s="35" customFormat="1" ht="15.75" customHeight="1" x14ac:dyDescent="0.25">
      <c r="B1853" s="2"/>
      <c r="C1853" s="26"/>
      <c r="D1853" s="52"/>
      <c r="E1853" s="2"/>
      <c r="F1853" s="2"/>
      <c r="G1853" s="2"/>
      <c r="H1853" s="2"/>
      <c r="I1853" s="2"/>
      <c r="J1853" s="2"/>
      <c r="K1853" s="2"/>
      <c r="L1853" s="2"/>
      <c r="M1853" s="2"/>
      <c r="N1853" s="2"/>
    </row>
    <row r="1854" spans="2:14" s="35" customFormat="1" ht="15.75" customHeight="1" x14ac:dyDescent="0.25">
      <c r="B1854" s="2"/>
      <c r="C1854" s="26"/>
      <c r="D1854" s="52"/>
      <c r="E1854" s="2"/>
      <c r="F1854" s="2"/>
      <c r="G1854" s="2"/>
      <c r="H1854" s="2"/>
      <c r="I1854" s="2"/>
      <c r="J1854" s="2"/>
      <c r="K1854" s="2"/>
      <c r="L1854" s="2"/>
      <c r="M1854" s="2"/>
      <c r="N1854" s="2"/>
    </row>
    <row r="1855" spans="2:14" s="35" customFormat="1" ht="15.75" customHeight="1" x14ac:dyDescent="0.25">
      <c r="B1855" s="2"/>
      <c r="C1855" s="26"/>
      <c r="D1855" s="52"/>
      <c r="E1855" s="2"/>
      <c r="F1855" s="2"/>
      <c r="G1855" s="2"/>
      <c r="H1855" s="2"/>
      <c r="I1855" s="2"/>
      <c r="J1855" s="2"/>
      <c r="K1855" s="2"/>
      <c r="L1855" s="2"/>
      <c r="M1855" s="2"/>
      <c r="N1855" s="2"/>
    </row>
    <row r="1856" spans="2:14" s="35" customFormat="1" ht="15.75" customHeight="1" x14ac:dyDescent="0.25">
      <c r="B1856" s="2"/>
      <c r="C1856" s="26"/>
      <c r="D1856" s="52"/>
      <c r="E1856" s="2"/>
      <c r="F1856" s="2"/>
      <c r="G1856" s="2"/>
      <c r="H1856" s="2"/>
      <c r="I1856" s="2"/>
      <c r="J1856" s="2"/>
      <c r="K1856" s="2"/>
      <c r="L1856" s="2"/>
      <c r="M1856" s="2"/>
      <c r="N1856" s="2"/>
    </row>
    <row r="1857" spans="2:14" s="35" customFormat="1" ht="15.75" customHeight="1" x14ac:dyDescent="0.25">
      <c r="B1857" s="2"/>
      <c r="C1857" s="26"/>
      <c r="D1857" s="52"/>
      <c r="E1857" s="2"/>
      <c r="F1857" s="2"/>
      <c r="G1857" s="2"/>
      <c r="H1857" s="2"/>
      <c r="I1857" s="2"/>
      <c r="J1857" s="2"/>
      <c r="K1857" s="2"/>
      <c r="L1857" s="2"/>
      <c r="M1857" s="2"/>
      <c r="N1857" s="2"/>
    </row>
    <row r="1858" spans="2:14" s="35" customFormat="1" ht="15.75" customHeight="1" x14ac:dyDescent="0.25">
      <c r="B1858" s="2"/>
      <c r="C1858" s="26"/>
      <c r="D1858" s="52"/>
      <c r="E1858" s="2"/>
      <c r="F1858" s="2"/>
      <c r="G1858" s="2"/>
      <c r="H1858" s="2"/>
      <c r="I1858" s="2"/>
      <c r="J1858" s="2"/>
      <c r="K1858" s="2"/>
      <c r="L1858" s="2"/>
      <c r="M1858" s="2"/>
      <c r="N1858" s="2"/>
    </row>
    <row r="1859" spans="2:14" s="35" customFormat="1" ht="15.75" customHeight="1" x14ac:dyDescent="0.25">
      <c r="B1859" s="2"/>
      <c r="C1859" s="26"/>
      <c r="D1859" s="52"/>
      <c r="E1859" s="2"/>
      <c r="F1859" s="2"/>
      <c r="G1859" s="2"/>
      <c r="H1859" s="2"/>
      <c r="I1859" s="2"/>
      <c r="J1859" s="2"/>
      <c r="K1859" s="2"/>
      <c r="L1859" s="2"/>
      <c r="M1859" s="2"/>
      <c r="N1859" s="2"/>
    </row>
    <row r="1860" spans="2:14" s="35" customFormat="1" ht="15.75" customHeight="1" x14ac:dyDescent="0.25">
      <c r="B1860" s="2"/>
      <c r="C1860" s="26"/>
      <c r="D1860" s="52"/>
      <c r="E1860" s="2"/>
      <c r="F1860" s="2"/>
      <c r="G1860" s="2"/>
      <c r="H1860" s="2"/>
      <c r="I1860" s="2"/>
      <c r="J1860" s="2"/>
      <c r="K1860" s="2"/>
      <c r="L1860" s="2"/>
      <c r="M1860" s="2"/>
      <c r="N1860" s="2"/>
    </row>
    <row r="1861" spans="2:14" s="35" customFormat="1" ht="15.75" customHeight="1" x14ac:dyDescent="0.25">
      <c r="B1861" s="2"/>
      <c r="C1861" s="26"/>
      <c r="D1861" s="52"/>
      <c r="E1861" s="2"/>
      <c r="F1861" s="2"/>
      <c r="G1861" s="2"/>
      <c r="H1861" s="2"/>
      <c r="I1861" s="2"/>
      <c r="J1861" s="2"/>
      <c r="K1861" s="2"/>
      <c r="L1861" s="2"/>
      <c r="M1861" s="2"/>
      <c r="N1861" s="2"/>
    </row>
    <row r="1862" spans="2:14" s="35" customFormat="1" ht="15.75" customHeight="1" x14ac:dyDescent="0.25">
      <c r="B1862" s="2"/>
      <c r="C1862" s="26"/>
      <c r="D1862" s="52"/>
      <c r="E1862" s="2"/>
      <c r="F1862" s="2"/>
      <c r="G1862" s="2"/>
      <c r="H1862" s="2"/>
      <c r="I1862" s="2"/>
      <c r="J1862" s="2"/>
      <c r="K1862" s="2"/>
      <c r="L1862" s="2"/>
      <c r="M1862" s="2"/>
      <c r="N1862" s="2"/>
    </row>
    <row r="1863" spans="2:14" s="35" customFormat="1" ht="15.75" customHeight="1" x14ac:dyDescent="0.25">
      <c r="B1863" s="2"/>
      <c r="C1863" s="26"/>
      <c r="D1863" s="52"/>
      <c r="E1863" s="2"/>
      <c r="F1863" s="2"/>
      <c r="G1863" s="2"/>
      <c r="H1863" s="2"/>
      <c r="I1863" s="2"/>
      <c r="J1863" s="2"/>
      <c r="K1863" s="2"/>
      <c r="L1863" s="2"/>
      <c r="M1863" s="2"/>
      <c r="N1863" s="2"/>
    </row>
    <row r="1864" spans="2:14" s="35" customFormat="1" ht="15.75" customHeight="1" x14ac:dyDescent="0.25">
      <c r="B1864" s="2"/>
      <c r="C1864" s="26"/>
      <c r="D1864" s="52"/>
      <c r="E1864" s="2"/>
      <c r="F1864" s="2"/>
      <c r="G1864" s="2"/>
      <c r="H1864" s="2"/>
      <c r="I1864" s="2"/>
      <c r="J1864" s="2"/>
      <c r="K1864" s="2"/>
      <c r="L1864" s="2"/>
      <c r="M1864" s="2"/>
      <c r="N1864" s="2"/>
    </row>
    <row r="1865" spans="2:14" s="35" customFormat="1" ht="15.75" customHeight="1" x14ac:dyDescent="0.25">
      <c r="B1865" s="2"/>
      <c r="C1865" s="26"/>
      <c r="D1865" s="52"/>
      <c r="E1865" s="2"/>
      <c r="F1865" s="2"/>
      <c r="G1865" s="2"/>
      <c r="H1865" s="2"/>
      <c r="I1865" s="2"/>
      <c r="J1865" s="2"/>
      <c r="K1865" s="2"/>
      <c r="L1865" s="2"/>
      <c r="M1865" s="2"/>
      <c r="N1865" s="2"/>
    </row>
    <row r="1866" spans="2:14" s="35" customFormat="1" ht="15.75" customHeight="1" x14ac:dyDescent="0.25">
      <c r="B1866" s="2"/>
      <c r="C1866" s="26"/>
      <c r="D1866" s="52"/>
      <c r="E1866" s="2"/>
      <c r="F1866" s="2"/>
      <c r="G1866" s="2"/>
      <c r="H1866" s="2"/>
      <c r="I1866" s="2"/>
      <c r="J1866" s="2"/>
      <c r="K1866" s="2"/>
      <c r="L1866" s="2"/>
      <c r="M1866" s="2"/>
      <c r="N1866" s="2"/>
    </row>
    <row r="1867" spans="2:14" s="35" customFormat="1" ht="15.75" customHeight="1" x14ac:dyDescent="0.25">
      <c r="B1867" s="2"/>
      <c r="C1867" s="26"/>
      <c r="D1867" s="52"/>
      <c r="E1867" s="2"/>
      <c r="F1867" s="2"/>
      <c r="G1867" s="2"/>
      <c r="H1867" s="2"/>
      <c r="I1867" s="2"/>
      <c r="J1867" s="2"/>
      <c r="K1867" s="2"/>
      <c r="L1867" s="2"/>
      <c r="M1867" s="2"/>
      <c r="N1867" s="2"/>
    </row>
    <row r="1868" spans="2:14" s="35" customFormat="1" ht="15.75" customHeight="1" x14ac:dyDescent="0.25">
      <c r="B1868" s="2"/>
      <c r="C1868" s="26"/>
      <c r="D1868" s="52"/>
      <c r="E1868" s="2"/>
      <c r="F1868" s="2"/>
      <c r="G1868" s="2"/>
      <c r="H1868" s="2"/>
      <c r="I1868" s="2"/>
      <c r="J1868" s="2"/>
      <c r="K1868" s="2"/>
      <c r="L1868" s="2"/>
      <c r="M1868" s="2"/>
      <c r="N1868" s="2"/>
    </row>
    <row r="1869" spans="2:14" s="35" customFormat="1" ht="15.75" customHeight="1" x14ac:dyDescent="0.25">
      <c r="B1869" s="2"/>
      <c r="C1869" s="26"/>
      <c r="D1869" s="52"/>
      <c r="E1869" s="2"/>
      <c r="F1869" s="2"/>
      <c r="G1869" s="2"/>
      <c r="H1869" s="2"/>
      <c r="I1869" s="2"/>
      <c r="J1869" s="2"/>
      <c r="K1869" s="2"/>
      <c r="L1869" s="2"/>
      <c r="M1869" s="2"/>
      <c r="N1869" s="2"/>
    </row>
    <row r="1870" spans="2:14" s="35" customFormat="1" ht="15.75" customHeight="1" x14ac:dyDescent="0.25">
      <c r="B1870" s="2"/>
      <c r="C1870" s="26"/>
      <c r="D1870" s="52"/>
      <c r="E1870" s="2"/>
      <c r="F1870" s="2"/>
      <c r="G1870" s="2"/>
      <c r="H1870" s="2"/>
      <c r="I1870" s="2"/>
      <c r="J1870" s="2"/>
      <c r="K1870" s="2"/>
      <c r="L1870" s="2"/>
      <c r="M1870" s="2"/>
      <c r="N1870" s="2"/>
    </row>
    <row r="1871" spans="2:14" s="35" customFormat="1" ht="15.75" customHeight="1" x14ac:dyDescent="0.25">
      <c r="B1871" s="2"/>
      <c r="C1871" s="26"/>
      <c r="D1871" s="52"/>
      <c r="E1871" s="2"/>
      <c r="F1871" s="2"/>
      <c r="G1871" s="2"/>
      <c r="H1871" s="2"/>
      <c r="I1871" s="2"/>
      <c r="J1871" s="2"/>
      <c r="K1871" s="2"/>
      <c r="L1871" s="2"/>
      <c r="M1871" s="2"/>
      <c r="N1871" s="2"/>
    </row>
    <row r="1872" spans="2:14" s="35" customFormat="1" ht="15.75" customHeight="1" x14ac:dyDescent="0.25">
      <c r="B1872" s="2"/>
      <c r="C1872" s="26"/>
      <c r="D1872" s="52"/>
      <c r="E1872" s="2"/>
      <c r="F1872" s="2"/>
      <c r="G1872" s="2"/>
      <c r="H1872" s="2"/>
      <c r="I1872" s="2"/>
      <c r="J1872" s="2"/>
      <c r="K1872" s="2"/>
      <c r="L1872" s="2"/>
      <c r="M1872" s="2"/>
      <c r="N1872" s="2"/>
    </row>
    <row r="1873" spans="2:14" s="35" customFormat="1" ht="15.75" customHeight="1" x14ac:dyDescent="0.25">
      <c r="B1873" s="2"/>
      <c r="C1873" s="26"/>
      <c r="D1873" s="52"/>
      <c r="E1873" s="2"/>
      <c r="F1873" s="2"/>
      <c r="G1873" s="2"/>
      <c r="H1873" s="2"/>
      <c r="I1873" s="2"/>
      <c r="J1873" s="2"/>
      <c r="K1873" s="2"/>
      <c r="L1873" s="2"/>
      <c r="M1873" s="2"/>
      <c r="N1873" s="2"/>
    </row>
    <row r="1874" spans="2:14" s="35" customFormat="1" ht="15.75" customHeight="1" x14ac:dyDescent="0.25">
      <c r="B1874" s="2"/>
      <c r="C1874" s="26"/>
      <c r="D1874" s="52"/>
      <c r="E1874" s="2"/>
      <c r="F1874" s="2"/>
      <c r="G1874" s="2"/>
      <c r="H1874" s="2"/>
      <c r="I1874" s="2"/>
      <c r="J1874" s="2"/>
      <c r="K1874" s="2"/>
      <c r="L1874" s="2"/>
      <c r="M1874" s="2"/>
      <c r="N1874" s="2"/>
    </row>
    <row r="1875" spans="2:14" s="35" customFormat="1" ht="15.75" customHeight="1" x14ac:dyDescent="0.25">
      <c r="B1875" s="2"/>
      <c r="C1875" s="26"/>
      <c r="D1875" s="52"/>
      <c r="E1875" s="2"/>
      <c r="F1875" s="2"/>
      <c r="G1875" s="2"/>
      <c r="H1875" s="2"/>
      <c r="I1875" s="2"/>
      <c r="J1875" s="2"/>
      <c r="K1875" s="2"/>
      <c r="L1875" s="2"/>
      <c r="M1875" s="2"/>
      <c r="N1875" s="2"/>
    </row>
    <row r="1876" spans="2:14" s="35" customFormat="1" ht="15.75" customHeight="1" x14ac:dyDescent="0.25">
      <c r="B1876" s="2"/>
      <c r="C1876" s="26"/>
      <c r="D1876" s="52"/>
      <c r="E1876" s="2"/>
      <c r="F1876" s="2"/>
      <c r="G1876" s="2"/>
      <c r="H1876" s="2"/>
      <c r="I1876" s="2"/>
      <c r="J1876" s="2"/>
      <c r="K1876" s="2"/>
      <c r="L1876" s="2"/>
      <c r="M1876" s="2"/>
      <c r="N1876" s="2"/>
    </row>
    <row r="1877" spans="2:14" s="35" customFormat="1" ht="15.75" customHeight="1" x14ac:dyDescent="0.25">
      <c r="B1877" s="2"/>
      <c r="C1877" s="26"/>
      <c r="D1877" s="52"/>
      <c r="E1877" s="2"/>
      <c r="F1877" s="2"/>
      <c r="G1877" s="2"/>
      <c r="H1877" s="2"/>
      <c r="I1877" s="2"/>
      <c r="J1877" s="2"/>
      <c r="K1877" s="2"/>
      <c r="L1877" s="2"/>
      <c r="M1877" s="2"/>
      <c r="N1877" s="2"/>
    </row>
    <row r="1878" spans="2:14" s="35" customFormat="1" ht="15.75" customHeight="1" x14ac:dyDescent="0.25">
      <c r="B1878" s="2"/>
      <c r="C1878" s="26"/>
      <c r="D1878" s="52"/>
      <c r="E1878" s="2"/>
      <c r="F1878" s="2"/>
      <c r="G1878" s="2"/>
      <c r="H1878" s="2"/>
      <c r="I1878" s="2"/>
      <c r="J1878" s="2"/>
      <c r="K1878" s="2"/>
      <c r="L1878" s="2"/>
      <c r="M1878" s="2"/>
      <c r="N1878" s="2"/>
    </row>
    <row r="1879" spans="2:14" s="35" customFormat="1" ht="15.75" customHeight="1" x14ac:dyDescent="0.25">
      <c r="B1879" s="2"/>
      <c r="C1879" s="26"/>
      <c r="D1879" s="52"/>
      <c r="E1879" s="2"/>
      <c r="F1879" s="2"/>
      <c r="G1879" s="2"/>
      <c r="H1879" s="2"/>
      <c r="I1879" s="2"/>
      <c r="J1879" s="2"/>
      <c r="K1879" s="2"/>
      <c r="L1879" s="2"/>
      <c r="M1879" s="2"/>
      <c r="N1879" s="2"/>
    </row>
    <row r="1880" spans="2:14" s="35" customFormat="1" ht="15.75" customHeight="1" x14ac:dyDescent="0.25">
      <c r="B1880" s="2"/>
      <c r="C1880" s="26"/>
      <c r="D1880" s="52"/>
      <c r="E1880" s="2"/>
      <c r="F1880" s="2"/>
      <c r="G1880" s="2"/>
      <c r="H1880" s="2"/>
      <c r="I1880" s="2"/>
      <c r="J1880" s="2"/>
      <c r="K1880" s="2"/>
      <c r="L1880" s="2"/>
      <c r="M1880" s="2"/>
      <c r="N1880" s="2"/>
    </row>
    <row r="1881" spans="2:14" s="35" customFormat="1" ht="15.75" customHeight="1" x14ac:dyDescent="0.25">
      <c r="B1881" s="2"/>
      <c r="C1881" s="26"/>
      <c r="D1881" s="52"/>
      <c r="E1881" s="2"/>
      <c r="F1881" s="2"/>
      <c r="G1881" s="2"/>
      <c r="H1881" s="2"/>
      <c r="I1881" s="2"/>
      <c r="J1881" s="2"/>
      <c r="K1881" s="2"/>
      <c r="L1881" s="2"/>
      <c r="M1881" s="2"/>
      <c r="N1881" s="2"/>
    </row>
    <row r="1882" spans="2:14" s="35" customFormat="1" ht="15.75" customHeight="1" x14ac:dyDescent="0.25">
      <c r="B1882" s="2"/>
      <c r="C1882" s="26"/>
      <c r="D1882" s="52"/>
      <c r="E1882" s="2"/>
      <c r="F1882" s="2"/>
      <c r="G1882" s="2"/>
      <c r="H1882" s="2"/>
      <c r="I1882" s="2"/>
      <c r="J1882" s="2"/>
      <c r="K1882" s="2"/>
      <c r="L1882" s="2"/>
      <c r="M1882" s="2"/>
      <c r="N1882" s="2"/>
    </row>
    <row r="1883" spans="2:14" s="35" customFormat="1" ht="15.75" customHeight="1" x14ac:dyDescent="0.25">
      <c r="B1883" s="2"/>
      <c r="C1883" s="26"/>
      <c r="D1883" s="52"/>
      <c r="E1883" s="2"/>
      <c r="F1883" s="2"/>
      <c r="G1883" s="2"/>
      <c r="H1883" s="2"/>
      <c r="I1883" s="2"/>
      <c r="J1883" s="2"/>
      <c r="K1883" s="2"/>
      <c r="L1883" s="2"/>
      <c r="M1883" s="2"/>
      <c r="N1883" s="2"/>
    </row>
    <row r="1884" spans="2:14" s="35" customFormat="1" ht="15.75" customHeight="1" x14ac:dyDescent="0.25">
      <c r="B1884" s="2"/>
      <c r="C1884" s="26"/>
      <c r="D1884" s="52"/>
      <c r="E1884" s="2"/>
      <c r="F1884" s="2"/>
      <c r="G1884" s="2"/>
      <c r="H1884" s="2"/>
      <c r="I1884" s="2"/>
      <c r="J1884" s="2"/>
      <c r="K1884" s="2"/>
      <c r="L1884" s="2"/>
      <c r="M1884" s="2"/>
      <c r="N1884" s="2"/>
    </row>
    <row r="1885" spans="2:14" s="35" customFormat="1" ht="15.75" customHeight="1" x14ac:dyDescent="0.25">
      <c r="B1885" s="2"/>
      <c r="C1885" s="26"/>
      <c r="D1885" s="52"/>
      <c r="E1885" s="2"/>
      <c r="F1885" s="2"/>
      <c r="G1885" s="2"/>
      <c r="H1885" s="2"/>
      <c r="I1885" s="2"/>
      <c r="J1885" s="2"/>
      <c r="K1885" s="2"/>
      <c r="L1885" s="2"/>
      <c r="M1885" s="2"/>
      <c r="N1885" s="2"/>
    </row>
    <row r="1886" spans="2:14" s="35" customFormat="1" ht="15.75" customHeight="1" x14ac:dyDescent="0.25">
      <c r="B1886" s="2"/>
      <c r="C1886" s="26"/>
      <c r="D1886" s="52"/>
      <c r="E1886" s="2"/>
      <c r="F1886" s="2"/>
      <c r="G1886" s="2"/>
      <c r="H1886" s="2"/>
      <c r="I1886" s="2"/>
      <c r="J1886" s="2"/>
      <c r="K1886" s="2"/>
      <c r="L1886" s="2"/>
      <c r="M1886" s="2"/>
      <c r="N1886" s="2"/>
    </row>
    <row r="1887" spans="2:14" s="35" customFormat="1" ht="15.75" customHeight="1" x14ac:dyDescent="0.25">
      <c r="B1887" s="2"/>
      <c r="C1887" s="26"/>
      <c r="D1887" s="52"/>
      <c r="E1887" s="2"/>
      <c r="F1887" s="2"/>
      <c r="G1887" s="2"/>
      <c r="H1887" s="2"/>
      <c r="I1887" s="2"/>
      <c r="J1887" s="2"/>
      <c r="K1887" s="2"/>
      <c r="L1887" s="2"/>
      <c r="M1887" s="2"/>
      <c r="N1887" s="2"/>
    </row>
    <row r="1888" spans="2:14" s="35" customFormat="1" ht="15.75" customHeight="1" x14ac:dyDescent="0.25">
      <c r="B1888" s="2"/>
      <c r="C1888" s="26"/>
      <c r="D1888" s="52"/>
      <c r="E1888" s="2"/>
      <c r="F1888" s="2"/>
      <c r="G1888" s="2"/>
      <c r="H1888" s="2"/>
      <c r="I1888" s="2"/>
      <c r="J1888" s="2"/>
      <c r="K1888" s="2"/>
      <c r="L1888" s="2"/>
      <c r="M1888" s="2"/>
      <c r="N1888" s="2"/>
    </row>
    <row r="1889" spans="2:14" s="35" customFormat="1" ht="15.75" customHeight="1" x14ac:dyDescent="0.25">
      <c r="B1889" s="2"/>
      <c r="C1889" s="26"/>
      <c r="D1889" s="52"/>
      <c r="E1889" s="2"/>
      <c r="F1889" s="2"/>
      <c r="G1889" s="2"/>
      <c r="H1889" s="2"/>
      <c r="I1889" s="2"/>
      <c r="J1889" s="2"/>
      <c r="K1889" s="2"/>
      <c r="L1889" s="2"/>
      <c r="M1889" s="2"/>
      <c r="N1889" s="2"/>
    </row>
    <row r="1890" spans="2:14" s="35" customFormat="1" ht="15.75" customHeight="1" x14ac:dyDescent="0.25">
      <c r="B1890" s="2"/>
      <c r="C1890" s="26"/>
      <c r="D1890" s="52"/>
      <c r="E1890" s="2"/>
      <c r="F1890" s="2"/>
      <c r="G1890" s="2"/>
      <c r="H1890" s="2"/>
      <c r="I1890" s="2"/>
      <c r="J1890" s="2"/>
      <c r="K1890" s="2"/>
      <c r="L1890" s="2"/>
      <c r="M1890" s="2"/>
      <c r="N1890" s="2"/>
    </row>
    <row r="1891" spans="2:14" s="35" customFormat="1" ht="15.75" customHeight="1" x14ac:dyDescent="0.25">
      <c r="B1891" s="2"/>
      <c r="C1891" s="26"/>
      <c r="D1891" s="52"/>
      <c r="E1891" s="2"/>
      <c r="F1891" s="2"/>
      <c r="G1891" s="2"/>
      <c r="H1891" s="2"/>
      <c r="I1891" s="2"/>
      <c r="J1891" s="2"/>
      <c r="K1891" s="2"/>
      <c r="L1891" s="2"/>
      <c r="M1891" s="2"/>
      <c r="N1891" s="2"/>
    </row>
    <row r="1892" spans="2:14" s="35" customFormat="1" ht="15.75" customHeight="1" x14ac:dyDescent="0.25">
      <c r="B1892" s="2"/>
      <c r="C1892" s="26"/>
      <c r="D1892" s="52"/>
      <c r="E1892" s="2"/>
      <c r="F1892" s="2"/>
      <c r="G1892" s="2"/>
      <c r="H1892" s="2"/>
      <c r="I1892" s="2"/>
      <c r="J1892" s="2"/>
      <c r="K1892" s="2"/>
      <c r="L1892" s="2"/>
      <c r="M1892" s="2"/>
      <c r="N1892" s="2"/>
    </row>
    <row r="1893" spans="2:14" s="35" customFormat="1" ht="15.75" customHeight="1" x14ac:dyDescent="0.25">
      <c r="B1893" s="2"/>
      <c r="C1893" s="26"/>
      <c r="D1893" s="52"/>
      <c r="E1893" s="2"/>
      <c r="F1893" s="2"/>
      <c r="G1893" s="2"/>
      <c r="H1893" s="2"/>
      <c r="I1893" s="2"/>
      <c r="J1893" s="2"/>
      <c r="K1893" s="2"/>
      <c r="L1893" s="2"/>
      <c r="M1893" s="2"/>
      <c r="N1893" s="2"/>
    </row>
    <row r="1894" spans="2:14" s="35" customFormat="1" ht="15.75" customHeight="1" x14ac:dyDescent="0.25">
      <c r="B1894" s="2"/>
      <c r="C1894" s="26"/>
      <c r="D1894" s="52"/>
      <c r="E1894" s="2"/>
      <c r="F1894" s="2"/>
      <c r="G1894" s="2"/>
      <c r="H1894" s="2"/>
      <c r="I1894" s="2"/>
      <c r="J1894" s="2"/>
      <c r="K1894" s="2"/>
      <c r="L1894" s="2"/>
      <c r="M1894" s="2"/>
      <c r="N1894" s="2"/>
    </row>
    <row r="1895" spans="2:14" s="35" customFormat="1" ht="15.75" customHeight="1" x14ac:dyDescent="0.25">
      <c r="B1895" s="2"/>
      <c r="C1895" s="26"/>
      <c r="D1895" s="52"/>
      <c r="E1895" s="2"/>
      <c r="F1895" s="2"/>
      <c r="G1895" s="2"/>
      <c r="H1895" s="2"/>
      <c r="I1895" s="2"/>
      <c r="J1895" s="2"/>
      <c r="K1895" s="2"/>
      <c r="L1895" s="2"/>
      <c r="M1895" s="2"/>
      <c r="N1895" s="2"/>
    </row>
    <row r="1896" spans="2:14" s="35" customFormat="1" ht="15.75" customHeight="1" x14ac:dyDescent="0.25">
      <c r="B1896" s="2"/>
      <c r="C1896" s="26"/>
      <c r="D1896" s="52"/>
      <c r="E1896" s="2"/>
      <c r="F1896" s="2"/>
      <c r="G1896" s="2"/>
      <c r="H1896" s="2"/>
      <c r="I1896" s="2"/>
      <c r="J1896" s="2"/>
      <c r="K1896" s="2"/>
      <c r="L1896" s="2"/>
      <c r="M1896" s="2"/>
      <c r="N1896" s="2"/>
    </row>
    <row r="1897" spans="2:14" s="35" customFormat="1" ht="15.75" customHeight="1" x14ac:dyDescent="0.25">
      <c r="B1897" s="2"/>
      <c r="C1897" s="26"/>
      <c r="D1897" s="52"/>
      <c r="E1897" s="2"/>
      <c r="F1897" s="2"/>
      <c r="G1897" s="2"/>
      <c r="H1897" s="2"/>
      <c r="I1897" s="2"/>
      <c r="J1897" s="2"/>
      <c r="K1897" s="2"/>
      <c r="L1897" s="2"/>
      <c r="M1897" s="2"/>
      <c r="N1897" s="2"/>
    </row>
    <row r="1898" spans="2:14" s="35" customFormat="1" ht="15.75" customHeight="1" x14ac:dyDescent="0.25">
      <c r="B1898" s="2"/>
      <c r="C1898" s="26"/>
      <c r="D1898" s="52"/>
      <c r="E1898" s="2"/>
      <c r="F1898" s="2"/>
      <c r="G1898" s="2"/>
      <c r="H1898" s="2"/>
      <c r="I1898" s="2"/>
      <c r="J1898" s="2"/>
      <c r="K1898" s="2"/>
      <c r="L1898" s="2"/>
      <c r="M1898" s="2"/>
      <c r="N1898" s="2"/>
    </row>
    <row r="1899" spans="2:14" s="35" customFormat="1" ht="15.75" customHeight="1" x14ac:dyDescent="0.25">
      <c r="B1899" s="2"/>
      <c r="C1899" s="26"/>
      <c r="D1899" s="52"/>
      <c r="E1899" s="2"/>
      <c r="F1899" s="2"/>
      <c r="G1899" s="2"/>
      <c r="H1899" s="2"/>
      <c r="I1899" s="2"/>
      <c r="J1899" s="2"/>
      <c r="K1899" s="2"/>
      <c r="L1899" s="2"/>
      <c r="M1899" s="2"/>
      <c r="N1899" s="2"/>
    </row>
    <row r="1900" spans="2:14" s="35" customFormat="1" ht="15.75" customHeight="1" x14ac:dyDescent="0.25">
      <c r="B1900" s="2"/>
      <c r="C1900" s="26"/>
      <c r="D1900" s="52"/>
      <c r="E1900" s="2"/>
      <c r="F1900" s="2"/>
      <c r="G1900" s="2"/>
      <c r="H1900" s="2"/>
      <c r="I1900" s="2"/>
      <c r="J1900" s="2"/>
      <c r="K1900" s="2"/>
      <c r="L1900" s="2"/>
      <c r="M1900" s="2"/>
      <c r="N1900" s="2"/>
    </row>
    <row r="1901" spans="2:14" s="35" customFormat="1" ht="15.75" customHeight="1" x14ac:dyDescent="0.25">
      <c r="B1901" s="2"/>
      <c r="C1901" s="26"/>
      <c r="D1901" s="52"/>
      <c r="E1901" s="2"/>
      <c r="F1901" s="2"/>
      <c r="G1901" s="2"/>
      <c r="H1901" s="2"/>
      <c r="I1901" s="2"/>
      <c r="J1901" s="2"/>
      <c r="K1901" s="2"/>
      <c r="L1901" s="2"/>
      <c r="M1901" s="2"/>
      <c r="N1901" s="2"/>
    </row>
    <row r="1902" spans="2:14" s="35" customFormat="1" ht="15.75" customHeight="1" x14ac:dyDescent="0.25">
      <c r="B1902" s="2"/>
      <c r="C1902" s="26"/>
      <c r="D1902" s="52"/>
      <c r="E1902" s="2"/>
      <c r="F1902" s="2"/>
      <c r="G1902" s="2"/>
      <c r="H1902" s="2"/>
      <c r="I1902" s="2"/>
      <c r="J1902" s="2"/>
      <c r="K1902" s="2"/>
      <c r="L1902" s="2"/>
      <c r="M1902" s="2"/>
      <c r="N1902" s="2"/>
    </row>
    <row r="1903" spans="2:14" s="35" customFormat="1" ht="15.75" customHeight="1" x14ac:dyDescent="0.25">
      <c r="B1903" s="2"/>
      <c r="C1903" s="26"/>
      <c r="D1903" s="52"/>
      <c r="E1903" s="2"/>
      <c r="F1903" s="2"/>
      <c r="G1903" s="2"/>
      <c r="H1903" s="2"/>
      <c r="I1903" s="2"/>
      <c r="J1903" s="2"/>
      <c r="K1903" s="2"/>
      <c r="L1903" s="2"/>
      <c r="M1903" s="2"/>
      <c r="N1903" s="2"/>
    </row>
    <row r="1904" spans="2:14" s="35" customFormat="1" ht="15.75" customHeight="1" x14ac:dyDescent="0.25">
      <c r="B1904" s="2"/>
      <c r="C1904" s="26"/>
      <c r="D1904" s="52"/>
      <c r="E1904" s="2"/>
      <c r="F1904" s="2"/>
      <c r="G1904" s="2"/>
      <c r="H1904" s="2"/>
      <c r="I1904" s="2"/>
      <c r="J1904" s="2"/>
      <c r="K1904" s="2"/>
      <c r="L1904" s="2"/>
      <c r="M1904" s="2"/>
      <c r="N1904" s="2"/>
    </row>
    <row r="1905" spans="2:14" s="35" customFormat="1" ht="15.75" customHeight="1" x14ac:dyDescent="0.25">
      <c r="B1905" s="2"/>
      <c r="C1905" s="26"/>
      <c r="D1905" s="52"/>
      <c r="E1905" s="2"/>
      <c r="F1905" s="2"/>
      <c r="G1905" s="2"/>
      <c r="H1905" s="2"/>
      <c r="I1905" s="2"/>
      <c r="J1905" s="2"/>
      <c r="K1905" s="2"/>
      <c r="L1905" s="2"/>
      <c r="M1905" s="2"/>
      <c r="N1905" s="2"/>
    </row>
    <row r="1906" spans="2:14" s="35" customFormat="1" ht="15.75" customHeight="1" x14ac:dyDescent="0.25">
      <c r="B1906" s="2"/>
      <c r="C1906" s="26"/>
      <c r="D1906" s="52"/>
      <c r="E1906" s="2"/>
      <c r="F1906" s="2"/>
      <c r="G1906" s="2"/>
      <c r="H1906" s="2"/>
      <c r="I1906" s="2"/>
      <c r="J1906" s="2"/>
      <c r="K1906" s="2"/>
      <c r="L1906" s="2"/>
      <c r="M1906" s="2"/>
      <c r="N1906" s="2"/>
    </row>
    <row r="1907" spans="2:14" s="35" customFormat="1" ht="15.75" customHeight="1" x14ac:dyDescent="0.25">
      <c r="B1907" s="2"/>
      <c r="C1907" s="26"/>
      <c r="D1907" s="52"/>
      <c r="E1907" s="2"/>
      <c r="F1907" s="2"/>
      <c r="G1907" s="2"/>
      <c r="H1907" s="2"/>
      <c r="I1907" s="2"/>
      <c r="J1907" s="2"/>
      <c r="K1907" s="2"/>
      <c r="L1907" s="2"/>
      <c r="M1907" s="2"/>
      <c r="N1907" s="2"/>
    </row>
    <row r="1908" spans="2:14" s="35" customFormat="1" ht="15.75" customHeight="1" x14ac:dyDescent="0.25">
      <c r="B1908" s="2"/>
      <c r="C1908" s="26"/>
      <c r="D1908" s="52"/>
      <c r="E1908" s="2"/>
      <c r="F1908" s="2"/>
      <c r="G1908" s="2"/>
      <c r="H1908" s="2"/>
      <c r="I1908" s="2"/>
      <c r="J1908" s="2"/>
      <c r="K1908" s="2"/>
      <c r="L1908" s="2"/>
      <c r="M1908" s="2"/>
      <c r="N1908" s="2"/>
    </row>
    <row r="1909" spans="2:14" s="35" customFormat="1" ht="15.75" customHeight="1" x14ac:dyDescent="0.25">
      <c r="B1909" s="2"/>
      <c r="C1909" s="26"/>
      <c r="D1909" s="52"/>
      <c r="E1909" s="2"/>
      <c r="F1909" s="2"/>
      <c r="G1909" s="2"/>
      <c r="H1909" s="2"/>
      <c r="I1909" s="2"/>
      <c r="J1909" s="2"/>
      <c r="K1909" s="2"/>
      <c r="L1909" s="2"/>
      <c r="M1909" s="2"/>
      <c r="N1909" s="2"/>
    </row>
    <row r="1910" spans="2:14" s="35" customFormat="1" ht="15.75" customHeight="1" x14ac:dyDescent="0.25">
      <c r="B1910" s="2"/>
      <c r="C1910" s="26"/>
      <c r="D1910" s="52"/>
      <c r="E1910" s="2"/>
      <c r="F1910" s="2"/>
      <c r="G1910" s="2"/>
      <c r="H1910" s="2"/>
      <c r="I1910" s="2"/>
      <c r="J1910" s="2"/>
      <c r="K1910" s="2"/>
      <c r="L1910" s="2"/>
      <c r="M1910" s="2"/>
      <c r="N1910" s="2"/>
    </row>
    <row r="1911" spans="2:14" s="35" customFormat="1" ht="15.75" customHeight="1" x14ac:dyDescent="0.25">
      <c r="B1911" s="2"/>
      <c r="C1911" s="26"/>
      <c r="D1911" s="52"/>
      <c r="E1911" s="2"/>
      <c r="F1911" s="2"/>
      <c r="G1911" s="2"/>
      <c r="H1911" s="2"/>
      <c r="I1911" s="2"/>
      <c r="J1911" s="2"/>
      <c r="K1911" s="2"/>
      <c r="L1911" s="2"/>
      <c r="M1911" s="2"/>
      <c r="N1911" s="2"/>
    </row>
    <row r="1912" spans="2:14" s="35" customFormat="1" ht="15.75" customHeight="1" x14ac:dyDescent="0.25">
      <c r="B1912" s="2"/>
      <c r="C1912" s="26"/>
      <c r="D1912" s="52"/>
      <c r="E1912" s="2"/>
      <c r="F1912" s="2"/>
      <c r="G1912" s="2"/>
      <c r="H1912" s="2"/>
      <c r="I1912" s="2"/>
      <c r="J1912" s="2"/>
      <c r="K1912" s="2"/>
      <c r="L1912" s="2"/>
      <c r="M1912" s="2"/>
      <c r="N1912" s="2"/>
    </row>
    <row r="1913" spans="2:14" s="35" customFormat="1" ht="15.75" customHeight="1" x14ac:dyDescent="0.25">
      <c r="B1913" s="2"/>
      <c r="C1913" s="26"/>
      <c r="D1913" s="52"/>
      <c r="E1913" s="2"/>
      <c r="F1913" s="2"/>
      <c r="G1913" s="2"/>
      <c r="H1913" s="2"/>
      <c r="I1913" s="2"/>
      <c r="J1913" s="2"/>
      <c r="K1913" s="2"/>
      <c r="L1913" s="2"/>
      <c r="M1913" s="2"/>
      <c r="N1913" s="2"/>
    </row>
    <row r="1914" spans="2:14" s="35" customFormat="1" ht="15.75" customHeight="1" x14ac:dyDescent="0.25">
      <c r="B1914" s="2"/>
      <c r="C1914" s="26"/>
      <c r="D1914" s="52"/>
      <c r="E1914" s="2"/>
      <c r="F1914" s="2"/>
      <c r="G1914" s="2"/>
      <c r="H1914" s="2"/>
      <c r="I1914" s="2"/>
      <c r="J1914" s="2"/>
      <c r="K1914" s="2"/>
      <c r="L1914" s="2"/>
      <c r="M1914" s="2"/>
      <c r="N1914" s="2"/>
    </row>
    <row r="1915" spans="2:14" s="35" customFormat="1" ht="15.75" customHeight="1" x14ac:dyDescent="0.25">
      <c r="B1915" s="2"/>
      <c r="C1915" s="26"/>
      <c r="D1915" s="52"/>
      <c r="E1915" s="2"/>
      <c r="F1915" s="2"/>
      <c r="G1915" s="2"/>
      <c r="H1915" s="2"/>
      <c r="I1915" s="2"/>
      <c r="J1915" s="2"/>
      <c r="K1915" s="2"/>
      <c r="L1915" s="2"/>
      <c r="M1915" s="2"/>
      <c r="N1915" s="2"/>
    </row>
    <row r="1916" spans="2:14" s="35" customFormat="1" ht="15.75" customHeight="1" x14ac:dyDescent="0.25">
      <c r="B1916" s="2"/>
      <c r="C1916" s="26"/>
      <c r="D1916" s="52"/>
      <c r="E1916" s="2"/>
      <c r="F1916" s="2"/>
      <c r="G1916" s="2"/>
      <c r="H1916" s="2"/>
      <c r="I1916" s="2"/>
      <c r="J1916" s="2"/>
      <c r="K1916" s="2"/>
      <c r="L1916" s="2"/>
      <c r="M1916" s="2"/>
      <c r="N1916" s="2"/>
    </row>
    <row r="1917" spans="2:14" s="35" customFormat="1" ht="15.75" customHeight="1" x14ac:dyDescent="0.25">
      <c r="B1917" s="2"/>
      <c r="C1917" s="26"/>
      <c r="D1917" s="52"/>
      <c r="E1917" s="2"/>
      <c r="F1917" s="2"/>
      <c r="G1917" s="2"/>
      <c r="H1917" s="2"/>
      <c r="I1917" s="2"/>
      <c r="J1917" s="2"/>
      <c r="K1917" s="2"/>
      <c r="L1917" s="2"/>
      <c r="M1917" s="2"/>
      <c r="N1917" s="2"/>
    </row>
    <row r="1918" spans="2:14" s="35" customFormat="1" ht="15.75" customHeight="1" x14ac:dyDescent="0.25">
      <c r="B1918" s="2"/>
      <c r="C1918" s="26"/>
      <c r="D1918" s="52"/>
      <c r="E1918" s="2"/>
      <c r="F1918" s="2"/>
      <c r="G1918" s="2"/>
      <c r="H1918" s="2"/>
      <c r="I1918" s="2"/>
      <c r="J1918" s="2"/>
      <c r="K1918" s="2"/>
      <c r="L1918" s="2"/>
      <c r="M1918" s="2"/>
      <c r="N1918" s="2"/>
    </row>
    <row r="1919" spans="2:14" s="35" customFormat="1" ht="15.75" customHeight="1" x14ac:dyDescent="0.25">
      <c r="B1919" s="2"/>
      <c r="C1919" s="26"/>
      <c r="D1919" s="52"/>
      <c r="E1919" s="2"/>
      <c r="F1919" s="2"/>
      <c r="G1919" s="2"/>
      <c r="H1919" s="2"/>
      <c r="I1919" s="2"/>
      <c r="J1919" s="2"/>
      <c r="K1919" s="2"/>
      <c r="L1919" s="2"/>
      <c r="M1919" s="2"/>
      <c r="N1919" s="2"/>
    </row>
    <row r="1920" spans="2:14" s="35" customFormat="1" ht="15.75" customHeight="1" x14ac:dyDescent="0.25">
      <c r="B1920" s="2"/>
      <c r="C1920" s="26"/>
      <c r="D1920" s="52"/>
      <c r="E1920" s="2"/>
      <c r="F1920" s="2"/>
      <c r="G1920" s="2"/>
      <c r="H1920" s="2"/>
      <c r="I1920" s="2"/>
      <c r="J1920" s="2"/>
      <c r="K1920" s="2"/>
      <c r="L1920" s="2"/>
      <c r="M1920" s="2"/>
      <c r="N1920" s="2"/>
    </row>
    <row r="1921" spans="2:14" s="35" customFormat="1" ht="15.75" customHeight="1" x14ac:dyDescent="0.25">
      <c r="B1921" s="2"/>
      <c r="C1921" s="26"/>
      <c r="D1921" s="52"/>
      <c r="E1921" s="2"/>
      <c r="F1921" s="2"/>
      <c r="G1921" s="2"/>
      <c r="H1921" s="2"/>
      <c r="I1921" s="2"/>
      <c r="J1921" s="2"/>
      <c r="K1921" s="2"/>
      <c r="L1921" s="2"/>
      <c r="M1921" s="2"/>
      <c r="N1921" s="2"/>
    </row>
    <row r="1922" spans="2:14" s="35" customFormat="1" ht="15.75" customHeight="1" x14ac:dyDescent="0.25">
      <c r="B1922" s="2"/>
      <c r="C1922" s="26"/>
      <c r="D1922" s="52"/>
      <c r="E1922" s="2"/>
      <c r="F1922" s="2"/>
      <c r="G1922" s="2"/>
      <c r="H1922" s="2"/>
      <c r="I1922" s="2"/>
      <c r="J1922" s="2"/>
      <c r="K1922" s="2"/>
      <c r="L1922" s="2"/>
      <c r="M1922" s="2"/>
      <c r="N1922" s="2"/>
    </row>
    <row r="1923" spans="2:14" s="35" customFormat="1" ht="15.75" customHeight="1" x14ac:dyDescent="0.25">
      <c r="B1923" s="2"/>
      <c r="C1923" s="26"/>
      <c r="D1923" s="52"/>
      <c r="E1923" s="2"/>
      <c r="F1923" s="2"/>
      <c r="G1923" s="2"/>
      <c r="H1923" s="2"/>
      <c r="I1923" s="2"/>
      <c r="J1923" s="2"/>
      <c r="K1923" s="2"/>
      <c r="L1923" s="2"/>
      <c r="M1923" s="2"/>
      <c r="N1923" s="2"/>
    </row>
    <row r="1924" spans="2:14" s="35" customFormat="1" ht="15.75" customHeight="1" x14ac:dyDescent="0.25">
      <c r="B1924" s="2"/>
      <c r="C1924" s="26"/>
      <c r="D1924" s="52"/>
      <c r="E1924" s="2"/>
      <c r="F1924" s="2"/>
      <c r="G1924" s="2"/>
      <c r="H1924" s="2"/>
      <c r="I1924" s="2"/>
      <c r="J1924" s="2"/>
      <c r="K1924" s="2"/>
      <c r="L1924" s="2"/>
      <c r="M1924" s="2"/>
      <c r="N1924" s="2"/>
    </row>
    <row r="1925" spans="2:14" s="35" customFormat="1" ht="15.75" customHeight="1" x14ac:dyDescent="0.25">
      <c r="B1925" s="2"/>
      <c r="C1925" s="26"/>
      <c r="D1925" s="52"/>
      <c r="E1925" s="2"/>
      <c r="F1925" s="2"/>
      <c r="G1925" s="2"/>
      <c r="H1925" s="2"/>
      <c r="I1925" s="2"/>
      <c r="J1925" s="2"/>
      <c r="K1925" s="2"/>
      <c r="L1925" s="2"/>
      <c r="M1925" s="2"/>
      <c r="N1925" s="2"/>
    </row>
    <row r="1926" spans="2:14" s="35" customFormat="1" ht="15.75" customHeight="1" x14ac:dyDescent="0.25">
      <c r="B1926" s="2"/>
      <c r="C1926" s="26"/>
      <c r="D1926" s="52"/>
      <c r="E1926" s="2"/>
      <c r="F1926" s="2"/>
      <c r="G1926" s="2"/>
      <c r="H1926" s="2"/>
      <c r="I1926" s="2"/>
      <c r="J1926" s="2"/>
      <c r="K1926" s="2"/>
      <c r="L1926" s="2"/>
      <c r="M1926" s="2"/>
      <c r="N1926" s="2"/>
    </row>
    <row r="1927" spans="2:14" s="35" customFormat="1" ht="15.75" customHeight="1" x14ac:dyDescent="0.25">
      <c r="B1927" s="2"/>
      <c r="C1927" s="26"/>
      <c r="D1927" s="52"/>
      <c r="E1927" s="2"/>
      <c r="F1927" s="2"/>
      <c r="G1927" s="2"/>
      <c r="H1927" s="2"/>
      <c r="I1927" s="2"/>
      <c r="J1927" s="2"/>
      <c r="K1927" s="2"/>
      <c r="L1927" s="2"/>
      <c r="M1927" s="2"/>
      <c r="N1927" s="2"/>
    </row>
    <row r="1928" spans="2:14" s="35" customFormat="1" ht="15.75" customHeight="1" x14ac:dyDescent="0.25">
      <c r="B1928" s="2"/>
      <c r="C1928" s="26"/>
      <c r="D1928" s="52"/>
      <c r="E1928" s="2"/>
      <c r="F1928" s="2"/>
      <c r="G1928" s="2"/>
      <c r="H1928" s="2"/>
      <c r="I1928" s="2"/>
      <c r="J1928" s="2"/>
      <c r="K1928" s="2"/>
      <c r="L1928" s="2"/>
      <c r="M1928" s="2"/>
      <c r="N1928" s="2"/>
    </row>
    <row r="1929" spans="2:14" s="35" customFormat="1" ht="15.75" customHeight="1" x14ac:dyDescent="0.25">
      <c r="B1929" s="2"/>
      <c r="C1929" s="26"/>
      <c r="D1929" s="52"/>
      <c r="E1929" s="2"/>
      <c r="F1929" s="2"/>
      <c r="G1929" s="2"/>
      <c r="H1929" s="2"/>
      <c r="I1929" s="2"/>
      <c r="J1929" s="2"/>
      <c r="K1929" s="2"/>
      <c r="L1929" s="2"/>
      <c r="M1929" s="2"/>
      <c r="N1929" s="2"/>
    </row>
    <row r="1930" spans="2:14" s="35" customFormat="1" ht="15.75" customHeight="1" x14ac:dyDescent="0.25">
      <c r="B1930" s="2"/>
      <c r="C1930" s="26"/>
      <c r="D1930" s="52"/>
      <c r="E1930" s="2"/>
      <c r="F1930" s="2"/>
      <c r="G1930" s="2"/>
      <c r="H1930" s="2"/>
      <c r="I1930" s="2"/>
      <c r="J1930" s="2"/>
      <c r="K1930" s="2"/>
      <c r="L1930" s="2"/>
      <c r="M1930" s="2"/>
      <c r="N1930" s="2"/>
    </row>
    <row r="1931" spans="2:14" s="35" customFormat="1" ht="15.75" customHeight="1" x14ac:dyDescent="0.25">
      <c r="B1931" s="2"/>
      <c r="C1931" s="26"/>
      <c r="D1931" s="52"/>
      <c r="E1931" s="2"/>
      <c r="F1931" s="2"/>
      <c r="G1931" s="2"/>
      <c r="H1931" s="2"/>
      <c r="I1931" s="2"/>
      <c r="J1931" s="2"/>
      <c r="K1931" s="2"/>
      <c r="L1931" s="2"/>
      <c r="M1931" s="2"/>
      <c r="N1931" s="2"/>
    </row>
    <row r="1932" spans="2:14" s="35" customFormat="1" ht="15.75" customHeight="1" x14ac:dyDescent="0.25">
      <c r="B1932" s="2"/>
      <c r="C1932" s="26"/>
      <c r="D1932" s="52"/>
      <c r="E1932" s="2"/>
      <c r="F1932" s="2"/>
      <c r="G1932" s="2"/>
      <c r="H1932" s="2"/>
      <c r="I1932" s="2"/>
      <c r="J1932" s="2"/>
      <c r="K1932" s="2"/>
      <c r="L1932" s="2"/>
      <c r="M1932" s="2"/>
      <c r="N1932" s="2"/>
    </row>
    <row r="1933" spans="2:14" s="35" customFormat="1" ht="15.75" customHeight="1" x14ac:dyDescent="0.25">
      <c r="B1933" s="2"/>
      <c r="C1933" s="26"/>
      <c r="D1933" s="52"/>
      <c r="E1933" s="2"/>
      <c r="F1933" s="2"/>
      <c r="G1933" s="2"/>
      <c r="H1933" s="2"/>
      <c r="I1933" s="2"/>
      <c r="J1933" s="2"/>
      <c r="K1933" s="2"/>
      <c r="L1933" s="2"/>
      <c r="M1933" s="2"/>
      <c r="N1933" s="2"/>
    </row>
    <row r="1934" spans="2:14" s="35" customFormat="1" ht="15.75" customHeight="1" x14ac:dyDescent="0.25">
      <c r="B1934" s="2"/>
      <c r="C1934" s="26"/>
      <c r="D1934" s="52"/>
      <c r="E1934" s="2"/>
      <c r="F1934" s="2"/>
      <c r="G1934" s="2"/>
      <c r="H1934" s="2"/>
      <c r="I1934" s="2"/>
      <c r="J1934" s="2"/>
      <c r="K1934" s="2"/>
      <c r="L1934" s="2"/>
      <c r="M1934" s="2"/>
      <c r="N1934" s="2"/>
    </row>
    <row r="1935" spans="2:14" s="35" customFormat="1" ht="15.75" customHeight="1" x14ac:dyDescent="0.25">
      <c r="B1935" s="2"/>
      <c r="C1935" s="26"/>
      <c r="D1935" s="52"/>
      <c r="E1935" s="2"/>
      <c r="F1935" s="2"/>
      <c r="G1935" s="2"/>
      <c r="H1935" s="2"/>
      <c r="I1935" s="2"/>
      <c r="J1935" s="2"/>
      <c r="K1935" s="2"/>
      <c r="L1935" s="2"/>
      <c r="M1935" s="2"/>
      <c r="N1935" s="2"/>
    </row>
    <row r="1936" spans="2:14" s="35" customFormat="1" ht="15.75" customHeight="1" x14ac:dyDescent="0.25">
      <c r="B1936" s="2"/>
      <c r="C1936" s="26"/>
      <c r="D1936" s="52"/>
      <c r="E1936" s="2"/>
      <c r="F1936" s="2"/>
      <c r="G1936" s="2"/>
      <c r="H1936" s="2"/>
      <c r="I1936" s="2"/>
      <c r="J1936" s="2"/>
      <c r="K1936" s="2"/>
      <c r="L1936" s="2"/>
      <c r="M1936" s="2"/>
      <c r="N1936" s="2"/>
    </row>
    <row r="1937" spans="2:14" s="35" customFormat="1" ht="15.75" customHeight="1" x14ac:dyDescent="0.25">
      <c r="B1937" s="2"/>
      <c r="C1937" s="26"/>
      <c r="D1937" s="52"/>
      <c r="E1937" s="2"/>
      <c r="F1937" s="2"/>
      <c r="G1937" s="2"/>
      <c r="H1937" s="2"/>
      <c r="I1937" s="2"/>
      <c r="J1937" s="2"/>
      <c r="K1937" s="2"/>
      <c r="L1937" s="2"/>
      <c r="M1937" s="2"/>
      <c r="N1937" s="2"/>
    </row>
    <row r="1938" spans="2:14" s="35" customFormat="1" ht="15.75" customHeight="1" x14ac:dyDescent="0.25">
      <c r="B1938" s="2"/>
      <c r="C1938" s="26"/>
      <c r="D1938" s="52"/>
      <c r="E1938" s="2"/>
      <c r="F1938" s="2"/>
      <c r="G1938" s="2"/>
      <c r="H1938" s="2"/>
      <c r="I1938" s="2"/>
      <c r="J1938" s="2"/>
      <c r="K1938" s="2"/>
      <c r="L1938" s="2"/>
      <c r="M1938" s="2"/>
      <c r="N1938" s="2"/>
    </row>
    <row r="1939" spans="2:14" s="35" customFormat="1" ht="15.75" customHeight="1" x14ac:dyDescent="0.25">
      <c r="B1939" s="2"/>
      <c r="C1939" s="26"/>
      <c r="D1939" s="52"/>
      <c r="E1939" s="2"/>
      <c r="F1939" s="2"/>
      <c r="G1939" s="2"/>
      <c r="H1939" s="2"/>
      <c r="I1939" s="2"/>
      <c r="J1939" s="2"/>
      <c r="K1939" s="2"/>
      <c r="L1939" s="2"/>
      <c r="M1939" s="2"/>
      <c r="N1939" s="2"/>
    </row>
    <row r="1940" spans="2:14" s="35" customFormat="1" ht="15.75" customHeight="1" x14ac:dyDescent="0.25">
      <c r="B1940" s="2"/>
      <c r="C1940" s="26"/>
      <c r="D1940" s="52"/>
      <c r="E1940" s="2"/>
      <c r="F1940" s="2"/>
      <c r="G1940" s="2"/>
      <c r="H1940" s="2"/>
      <c r="I1940" s="2"/>
      <c r="J1940" s="2"/>
      <c r="K1940" s="2"/>
      <c r="L1940" s="2"/>
      <c r="M1940" s="2"/>
      <c r="N1940" s="2"/>
    </row>
    <row r="1941" spans="2:14" s="35" customFormat="1" ht="15.75" customHeight="1" x14ac:dyDescent="0.25">
      <c r="B1941" s="2"/>
      <c r="C1941" s="26"/>
      <c r="D1941" s="5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2:14" s="35" customFormat="1" ht="15.75" customHeight="1" x14ac:dyDescent="0.25">
      <c r="B1942" s="2"/>
      <c r="C1942" s="26"/>
      <c r="D1942" s="5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2:14" s="35" customFormat="1" ht="15.75" customHeight="1" x14ac:dyDescent="0.25">
      <c r="B1943" s="2"/>
      <c r="C1943" s="26"/>
      <c r="D1943" s="52"/>
      <c r="E1943" s="2"/>
      <c r="F1943" s="2"/>
      <c r="G1943" s="2"/>
      <c r="H1943" s="2"/>
      <c r="I1943" s="2"/>
      <c r="J1943" s="2"/>
      <c r="K1943" s="2"/>
      <c r="L1943" s="2"/>
      <c r="M1943" s="2"/>
      <c r="N1943" s="2"/>
    </row>
    <row r="1944" spans="2:14" s="35" customFormat="1" ht="15.75" customHeight="1" x14ac:dyDescent="0.25">
      <c r="B1944" s="2"/>
      <c r="C1944" s="26"/>
      <c r="D1944" s="52"/>
      <c r="E1944" s="2"/>
      <c r="F1944" s="2"/>
      <c r="G1944" s="2"/>
      <c r="H1944" s="2"/>
      <c r="I1944" s="2"/>
      <c r="J1944" s="2"/>
      <c r="K1944" s="2"/>
      <c r="L1944" s="2"/>
      <c r="M1944" s="2"/>
      <c r="N1944" s="2"/>
    </row>
    <row r="1945" spans="2:14" s="35" customFormat="1" ht="15.75" customHeight="1" x14ac:dyDescent="0.25">
      <c r="B1945" s="2"/>
      <c r="C1945" s="26"/>
      <c r="D1945" s="52"/>
      <c r="E1945" s="2"/>
      <c r="F1945" s="2"/>
      <c r="G1945" s="2"/>
      <c r="H1945" s="2"/>
      <c r="I1945" s="2"/>
      <c r="J1945" s="2"/>
      <c r="K1945" s="2"/>
      <c r="L1945" s="2"/>
      <c r="M1945" s="2"/>
      <c r="N1945" s="2"/>
    </row>
    <row r="1946" spans="2:14" s="35" customFormat="1" ht="15.75" customHeight="1" x14ac:dyDescent="0.25">
      <c r="B1946" s="2"/>
      <c r="C1946" s="26"/>
      <c r="D1946" s="52"/>
      <c r="E1946" s="2"/>
      <c r="F1946" s="2"/>
      <c r="G1946" s="2"/>
      <c r="H1946" s="2"/>
      <c r="I1946" s="2"/>
      <c r="J1946" s="2"/>
      <c r="K1946" s="2"/>
      <c r="L1946" s="2"/>
      <c r="M1946" s="2"/>
      <c r="N1946" s="2"/>
    </row>
    <row r="1947" spans="2:14" s="35" customFormat="1" ht="15.75" customHeight="1" x14ac:dyDescent="0.25">
      <c r="B1947" s="2"/>
      <c r="C1947" s="26"/>
      <c r="D1947" s="52"/>
      <c r="E1947" s="2"/>
      <c r="F1947" s="2"/>
      <c r="G1947" s="2"/>
      <c r="H1947" s="2"/>
      <c r="I1947" s="2"/>
      <c r="J1947" s="2"/>
      <c r="K1947" s="2"/>
      <c r="L1947" s="2"/>
      <c r="M1947" s="2"/>
      <c r="N1947" s="2"/>
    </row>
    <row r="1948" spans="2:14" s="35" customFormat="1" ht="15.75" customHeight="1" x14ac:dyDescent="0.25">
      <c r="B1948" s="2"/>
      <c r="C1948" s="26"/>
      <c r="D1948" s="52"/>
      <c r="E1948" s="2"/>
      <c r="F1948" s="2"/>
      <c r="G1948" s="2"/>
      <c r="H1948" s="2"/>
      <c r="I1948" s="2"/>
      <c r="J1948" s="2"/>
      <c r="K1948" s="2"/>
      <c r="L1948" s="2"/>
      <c r="M1948" s="2"/>
      <c r="N1948" s="2"/>
    </row>
    <row r="1949" spans="2:14" s="35" customFormat="1" ht="15.75" customHeight="1" x14ac:dyDescent="0.25">
      <c r="B1949" s="2"/>
      <c r="C1949" s="26"/>
      <c r="D1949" s="52"/>
      <c r="E1949" s="2"/>
      <c r="F1949" s="2"/>
      <c r="G1949" s="2"/>
      <c r="H1949" s="2"/>
      <c r="I1949" s="2"/>
      <c r="J1949" s="2"/>
      <c r="K1949" s="2"/>
      <c r="L1949" s="2"/>
      <c r="M1949" s="2"/>
      <c r="N1949" s="2"/>
    </row>
    <row r="1950" spans="2:14" s="35" customFormat="1" ht="15.75" customHeight="1" x14ac:dyDescent="0.25">
      <c r="B1950" s="2"/>
      <c r="C1950" s="26"/>
      <c r="D1950" s="52"/>
      <c r="E1950" s="2"/>
      <c r="F1950" s="2"/>
      <c r="G1950" s="2"/>
      <c r="H1950" s="2"/>
      <c r="I1950" s="2"/>
      <c r="J1950" s="2"/>
      <c r="K1950" s="2"/>
      <c r="L1950" s="2"/>
      <c r="M1950" s="2"/>
      <c r="N1950" s="2"/>
    </row>
    <row r="1951" spans="2:14" s="35" customFormat="1" ht="15.75" customHeight="1" x14ac:dyDescent="0.25">
      <c r="B1951" s="2"/>
      <c r="C1951" s="26"/>
      <c r="D1951" s="52"/>
      <c r="E1951" s="2"/>
      <c r="F1951" s="2"/>
      <c r="G1951" s="2"/>
      <c r="H1951" s="2"/>
      <c r="I1951" s="2"/>
      <c r="J1951" s="2"/>
      <c r="K1951" s="2"/>
      <c r="L1951" s="2"/>
      <c r="M1951" s="2"/>
      <c r="N1951" s="2"/>
    </row>
    <row r="1952" spans="2:14" s="35" customFormat="1" ht="15.75" customHeight="1" x14ac:dyDescent="0.25">
      <c r="B1952" s="2"/>
      <c r="C1952" s="26"/>
      <c r="D1952" s="52"/>
      <c r="E1952" s="2"/>
      <c r="F1952" s="2"/>
      <c r="G1952" s="2"/>
      <c r="H1952" s="2"/>
      <c r="I1952" s="2"/>
      <c r="J1952" s="2"/>
      <c r="K1952" s="2"/>
      <c r="L1952" s="2"/>
      <c r="M1952" s="2"/>
      <c r="N1952" s="2"/>
    </row>
    <row r="1953" spans="2:14" s="35" customFormat="1" ht="15.75" customHeight="1" x14ac:dyDescent="0.25">
      <c r="B1953" s="2"/>
      <c r="C1953" s="26"/>
      <c r="D1953" s="52"/>
      <c r="E1953" s="2"/>
      <c r="F1953" s="2"/>
      <c r="G1953" s="2"/>
      <c r="H1953" s="2"/>
      <c r="I1953" s="2"/>
      <c r="J1953" s="2"/>
      <c r="K1953" s="2"/>
      <c r="L1953" s="2"/>
      <c r="M1953" s="2"/>
      <c r="N1953" s="2"/>
    </row>
    <row r="1954" spans="2:14" s="35" customFormat="1" ht="15.75" customHeight="1" x14ac:dyDescent="0.25">
      <c r="B1954" s="2"/>
      <c r="C1954" s="26"/>
      <c r="D1954" s="52"/>
      <c r="E1954" s="2"/>
      <c r="F1954" s="2"/>
      <c r="G1954" s="2"/>
      <c r="H1954" s="2"/>
      <c r="I1954" s="2"/>
      <c r="J1954" s="2"/>
      <c r="K1954" s="2"/>
      <c r="L1954" s="2"/>
      <c r="M1954" s="2"/>
      <c r="N1954" s="2"/>
    </row>
    <row r="1955" spans="2:14" s="35" customFormat="1" ht="15.75" customHeight="1" x14ac:dyDescent="0.25">
      <c r="B1955" s="2"/>
      <c r="C1955" s="26"/>
      <c r="D1955" s="52"/>
      <c r="E1955" s="2"/>
      <c r="F1955" s="2"/>
      <c r="G1955" s="2"/>
      <c r="H1955" s="2"/>
      <c r="I1955" s="2"/>
      <c r="J1955" s="2"/>
      <c r="K1955" s="2"/>
      <c r="L1955" s="2"/>
      <c r="M1955" s="2"/>
      <c r="N1955" s="2"/>
    </row>
    <row r="1956" spans="2:14" s="35" customFormat="1" ht="15.75" customHeight="1" x14ac:dyDescent="0.25">
      <c r="B1956" s="2"/>
      <c r="C1956" s="26"/>
      <c r="D1956" s="52"/>
      <c r="E1956" s="2"/>
      <c r="F1956" s="2"/>
      <c r="G1956" s="2"/>
      <c r="H1956" s="2"/>
      <c r="I1956" s="2"/>
      <c r="J1956" s="2"/>
      <c r="K1956" s="2"/>
      <c r="L1956" s="2"/>
      <c r="M1956" s="2"/>
      <c r="N1956" s="2"/>
    </row>
    <row r="1957" spans="2:14" s="35" customFormat="1" ht="15.75" customHeight="1" x14ac:dyDescent="0.25">
      <c r="B1957" s="2"/>
      <c r="C1957" s="26"/>
      <c r="D1957" s="52"/>
      <c r="E1957" s="2"/>
      <c r="F1957" s="2"/>
      <c r="G1957" s="2"/>
      <c r="H1957" s="2"/>
      <c r="I1957" s="2"/>
      <c r="J1957" s="2"/>
      <c r="K1957" s="2"/>
      <c r="L1957" s="2"/>
      <c r="M1957" s="2"/>
      <c r="N1957" s="2"/>
    </row>
  </sheetData>
  <mergeCells count="15">
    <mergeCell ref="E35:F35"/>
    <mergeCell ref="B36:D37"/>
    <mergeCell ref="B40:D41"/>
    <mergeCell ref="B38:D39"/>
    <mergeCell ref="A1:B1"/>
    <mergeCell ref="D1:F1"/>
    <mergeCell ref="E4:F4"/>
    <mergeCell ref="A2:B2"/>
    <mergeCell ref="E42:F42"/>
    <mergeCell ref="E36:F36"/>
    <mergeCell ref="E37:F37"/>
    <mergeCell ref="E38:F38"/>
    <mergeCell ref="E39:F39"/>
    <mergeCell ref="E40:F40"/>
    <mergeCell ref="E41:F41"/>
  </mergeCells>
  <printOptions horizontalCentered="1"/>
  <pageMargins left="0.25" right="0.25" top="0.75" bottom="0.75" header="0.3" footer="0.3"/>
  <pageSetup scale="67" fitToHeight="0" orientation="portrait" r:id="rId1"/>
  <headerFooter alignWithMargins="0">
    <oddFooter>&amp;L&amp;8Prepared by: Pape-Dawson Engineers, Inc.
TPBE Firm Registration #470
2000 NW Loop 410, San Antonio, TX 78213&amp;R&amp;8&amp;Z&amp;F
&amp;T &amp;D
&amp;A: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34</xdr:row>
                    <xdr:rowOff>0</xdr:rowOff>
                  </from>
                  <to>
                    <xdr:col>4</xdr:col>
                    <xdr:colOff>381000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35</xdr:row>
                    <xdr:rowOff>0</xdr:rowOff>
                  </from>
                  <to>
                    <xdr:col>4</xdr:col>
                    <xdr:colOff>381000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36</xdr:row>
                    <xdr:rowOff>0</xdr:rowOff>
                  </from>
                  <to>
                    <xdr:col>4</xdr:col>
                    <xdr:colOff>381000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37</xdr:row>
                    <xdr:rowOff>0</xdr:rowOff>
                  </from>
                  <to>
                    <xdr:col>4</xdr:col>
                    <xdr:colOff>381000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37</xdr:row>
                    <xdr:rowOff>0</xdr:rowOff>
                  </from>
                  <to>
                    <xdr:col>4</xdr:col>
                    <xdr:colOff>381000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7fafd1b5fc736e0a8be708c0ba5b688a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59a17a0736c56654584246203f17bd1e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B639C62C-8268-4A8C-97C3-9B608D4413D5}"/>
</file>

<file path=customXml/itemProps2.xml><?xml version="1.0" encoding="utf-8"?>
<ds:datastoreItem xmlns:ds="http://schemas.openxmlformats.org/officeDocument/2006/customXml" ds:itemID="{9497DDEA-ED84-4810-9755-A6A5FA9455C0}"/>
</file>

<file path=customXml/itemProps3.xml><?xml version="1.0" encoding="utf-8"?>
<ds:datastoreItem xmlns:ds="http://schemas.openxmlformats.org/officeDocument/2006/customXml" ds:itemID="{D73BCEB4-BFE5-4505-AE9C-87ACEEE2B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Urdiales @PD</dc:creator>
  <cp:lastModifiedBy>Jake Poell</cp:lastModifiedBy>
  <cp:lastPrinted>2025-08-07T17:54:37Z</cp:lastPrinted>
  <dcterms:created xsi:type="dcterms:W3CDTF">2023-03-21T13:52:38Z</dcterms:created>
  <dcterms:modified xsi:type="dcterms:W3CDTF">2025-08-07T17:54:53Z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