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idForm" sheetId="1" r:id="rId1"/>
  </sheets>
  <calcPr fullCalcOnLoad="1"/>
</workbook>
</file>

<file path=xl/sharedStrings.xml><?xml version="1.0" encoding="utf-8"?>
<sst xmlns="http://schemas.openxmlformats.org/spreadsheetml/2006/main" count="359" uniqueCount="359">
  <si>
    <t>Culebra Park Area Streets (2022 Bond)</t>
  </si>
  <si>
    <t>10.3628.0.3.1</t>
  </si>
  <si>
    <t>Instructions: This excel doc allows you to work on your bid offline. Only input the UNIT PRICE in light yellow. Don't type in the $ sign or commas. Save and import into CIVCAST. If the bid form is updated you will need to download a new excel doc.</t>
  </si>
  <si>
    <t>68431eb1cd737e174c38b8e5</t>
  </si>
  <si>
    <t>Totals</t>
  </si>
  <si>
    <t>Base Bid</t>
  </si>
  <si>
    <t>Item No.</t>
  </si>
  <si>
    <t>Description</t>
  </si>
  <si>
    <t>Unit</t>
  </si>
  <si>
    <t>Qty</t>
  </si>
  <si>
    <t>Unit Price ($)</t>
  </si>
  <si>
    <t>Ext $ Price</t>
  </si>
  <si>
    <t>MOBILIZATION</t>
  </si>
  <si>
    <t>100.1</t>
  </si>
  <si>
    <t>LS</t>
  </si>
  <si>
    <t>6847491b8ea92d3bb604a57c</t>
  </si>
  <si>
    <t>6847491b2b26b014f07fb40f</t>
  </si>
  <si>
    <t>6847491b2b26b014f07fb3a6</t>
  </si>
  <si>
    <t>100.2</t>
  </si>
  <si>
    <t>INSURANCE &amp; BOND</t>
  </si>
  <si>
    <t>6847491b2b26b014f07fb3a8</t>
  </si>
  <si>
    <t>100</t>
  </si>
  <si>
    <t>6847491b2b26b014f07fb40e</t>
  </si>
  <si>
    <t>PREPARING RIGHT-OF-WAY</t>
  </si>
  <si>
    <t>101.1</t>
  </si>
  <si>
    <t>6847491b2b26b014f07fb411</t>
  </si>
  <si>
    <t>6847491b2b26b014f07fb3aa</t>
  </si>
  <si>
    <t>101</t>
  </si>
  <si>
    <t>6847491b2b26b014f07fb410</t>
  </si>
  <si>
    <t>REMOVE CONCRETE</t>
  </si>
  <si>
    <t>103.1</t>
  </si>
  <si>
    <t>REMOVE CONCRETE CURB</t>
  </si>
  <si>
    <t>LF</t>
  </si>
  <si>
    <t>6847491b2b26b014f07fb3af</t>
  </si>
  <si>
    <t>6847491b2b26b014f07fb3ac</t>
  </si>
  <si>
    <t>103.3</t>
  </si>
  <si>
    <t>REMOVE CONCRETE SIDEWALKS &amp; DRIVEWAYS</t>
  </si>
  <si>
    <t>SF</t>
  </si>
  <si>
    <t>6847491b2b26b014f07fb3ae</t>
  </si>
  <si>
    <t>STREET EXCAVATION</t>
  </si>
  <si>
    <t>104.1</t>
  </si>
  <si>
    <t>CY</t>
  </si>
  <si>
    <t>6847491b2b26b014f07fb3b1</t>
  </si>
  <si>
    <t>6847491b2b26b014f07fb3b0</t>
  </si>
  <si>
    <t>TACK COAT</t>
  </si>
  <si>
    <t>203.1</t>
  </si>
  <si>
    <t>GAL</t>
  </si>
  <si>
    <t>6847491b2b26b014f07fb3b3</t>
  </si>
  <si>
    <t>6847491b2b26b014f07fb3b2</t>
  </si>
  <si>
    <t>SALVAGING, HAULING &amp; STOCKPILING RECLAIMABLE ASPHALTIC PAVEMENT (2.5" DEPTH)</t>
  </si>
  <si>
    <t>208.1</t>
  </si>
  <si>
    <t>SY</t>
  </si>
  <si>
    <t>6847491b2b26b014f07fb3b5</t>
  </si>
  <si>
    <t>6847491b2b26b014f07fb3b4</t>
  </si>
  <si>
    <t>WARM MIX ASPHALTIC CONCRETE</t>
  </si>
  <si>
    <t>240.2</t>
  </si>
  <si>
    <t>WARM MIX ASPHALTIC PAVEMENT TYPE B (5" COMP DEPTH)(&gt;10,000 SY)</t>
  </si>
  <si>
    <t>6847491b2b26b014f07fb3b9</t>
  </si>
  <si>
    <t>6847491b2b26b014f07fb3b6</t>
  </si>
  <si>
    <t>240.4</t>
  </si>
  <si>
    <t>WARM MIX ASPHALTIC PAVEMENT TYPE D (2" COMP DEPTH)(&gt;10,000 SY)</t>
  </si>
  <si>
    <t>6847491b2b26b014f07fb3b8</t>
  </si>
  <si>
    <t>CONCRETE STRUCTURES</t>
  </si>
  <si>
    <t>307.1</t>
  </si>
  <si>
    <t>CONCRETE STRUCTURE (RETAINING WALL)</t>
  </si>
  <si>
    <t>6847491b2b26b014f07fb3bb</t>
  </si>
  <si>
    <t>6847491b2b26b014f07fb3ba</t>
  </si>
  <si>
    <t>PRECAST REINFORCED CONCRETE BOX CULVERTS</t>
  </si>
  <si>
    <t>309.1</t>
  </si>
  <si>
    <t>REINFORCED CONCRETE BOX CULVERTS (3'X2')</t>
  </si>
  <si>
    <t>6847491b2b26b014f07fb3c3</t>
  </si>
  <si>
    <t>6847491b2b26b014f07fb3bc</t>
  </si>
  <si>
    <t>REINFORCED CONCRETE BOX CULVERTS (3'X4')</t>
  </si>
  <si>
    <t>6847491b2b26b014f07fb3be</t>
  </si>
  <si>
    <t>REINFORCED CONCRETE BOX CULVERTS (4'X3')</t>
  </si>
  <si>
    <t>6847491b2b26b014f07fb3c0</t>
  </si>
  <si>
    <t>REINFORCED CONCRETE BOX CULVERTS (4'X4')</t>
  </si>
  <si>
    <t>6847491b2b26b014f07fb3c2</t>
  </si>
  <si>
    <t>REINFORCED CONCRETE PIPE</t>
  </si>
  <si>
    <t>401.1</t>
  </si>
  <si>
    <t>REINFORCED CONCRETE PIPE (CLASS III)(24" DIA)</t>
  </si>
  <si>
    <t>6847491b2b26b014f07fb3cb</t>
  </si>
  <si>
    <t>6847491b2b26b014f07fb3c4</t>
  </si>
  <si>
    <t>REINFORCED CONCRETE PIPE (CLASS III)(30" DIA)</t>
  </si>
  <si>
    <t>6847491b2b26b014f07fb3c6</t>
  </si>
  <si>
    <t>REINFORCED CONCRETE PIPE (CLASS III)(36" DIA)</t>
  </si>
  <si>
    <t>6847491b2b26b014f07fb3c8</t>
  </si>
  <si>
    <t>REINFORCED CONCRETE PIPE (CLASS III)(54" DIA)</t>
  </si>
  <si>
    <t>6847491b2b26b014f07fb3ca</t>
  </si>
  <si>
    <t>STORM SEWER JUNCTION BOXES AND INLETS</t>
  </si>
  <si>
    <t>403.2</t>
  </si>
  <si>
    <t>JUNCTION BOX (COMPLETE)5'X5'X5'</t>
  </si>
  <si>
    <t>EA</t>
  </si>
  <si>
    <t>6847491b2b26b014f07fb3d5</t>
  </si>
  <si>
    <t>6847491b2b26b014f07fb3cc</t>
  </si>
  <si>
    <t>403.3</t>
  </si>
  <si>
    <t>JUNCTION BOX (COMPLETE)6'X6'X6'</t>
  </si>
  <si>
    <t>6847491b2b26b014f07fb3ce</t>
  </si>
  <si>
    <t>403.7</t>
  </si>
  <si>
    <t>INLET TYPE I (COMPLETE)(10 FT)</t>
  </si>
  <si>
    <t>6847491b2b26b014f07fb3d0</t>
  </si>
  <si>
    <t>403.12</t>
  </si>
  <si>
    <t>SPECIAL INLET (COMPLETE PAZD)(COMPLETE)</t>
  </si>
  <si>
    <t>6847491b2b26b014f07fb3d2</t>
  </si>
  <si>
    <t>403.14</t>
  </si>
  <si>
    <t>INLET EXTENSION (10 FT)</t>
  </si>
  <si>
    <t>6847491b2b26b014f07fb3d4</t>
  </si>
  <si>
    <t>CONCRETE ENCASEMENT, CRADLES, SADDLES, AND COLLARS</t>
  </si>
  <si>
    <t>407.4</t>
  </si>
  <si>
    <t>CONCRETE COLLAR</t>
  </si>
  <si>
    <t>6847491b2b26b014f07fb3d7</t>
  </si>
  <si>
    <t>6847491b2b26b014f07fb3d6</t>
  </si>
  <si>
    <t>FLOWABLE FILL</t>
  </si>
  <si>
    <t>413.2</t>
  </si>
  <si>
    <t>FLOWABLE FILL (HIGH STRENGTH)</t>
  </si>
  <si>
    <t>6847491b2b26b014f07fb413</t>
  </si>
  <si>
    <t>6847491b2b26b014f07fb3d8</t>
  </si>
  <si>
    <t>299</t>
  </si>
  <si>
    <t>6847491b2b26b014f07fb412</t>
  </si>
  <si>
    <t>CONCRETE CURB, GUTTER, AND CONCRETE CURB AND GUTTER</t>
  </si>
  <si>
    <t>500.1</t>
  </si>
  <si>
    <t>CONCRETE CURB</t>
  </si>
  <si>
    <t>6847491b2b26b014f07fb3dd</t>
  </si>
  <si>
    <t>6847491b2b26b014f07fb3da</t>
  </si>
  <si>
    <t>500.4</t>
  </si>
  <si>
    <t>CONCRETE CURB &amp; GUTTER</t>
  </si>
  <si>
    <t>6847491b2b26b014f07fb3dc</t>
  </si>
  <si>
    <t>CONCRETE SIDEWALKS</t>
  </si>
  <si>
    <t>502.1</t>
  </si>
  <si>
    <t>6847491b2b26b014f07fb3df</t>
  </si>
  <si>
    <t>6847491b2b26b014f07fb3de</t>
  </si>
  <si>
    <t>ASPHALTIC CONCRETE, PORTLAND CEMENT CONCRETE, AND GRAVEL DRIVEWAYS</t>
  </si>
  <si>
    <t>503.1</t>
  </si>
  <si>
    <t>PORTLAND CEMENT CONCRETE DRIVEWAYS</t>
  </si>
  <si>
    <t>6847491b2b26b014f07fb3e3</t>
  </si>
  <si>
    <t>6847491b2b26b014f07fb3e0</t>
  </si>
  <si>
    <t>PORTLAND CEMENT CONCRETE DRIVEWAYS (PENETRATION)</t>
  </si>
  <si>
    <t>6847491b2b26b014f07fb3e2</t>
  </si>
  <si>
    <t>CONCRETE RIPRAP</t>
  </si>
  <si>
    <t>505.1</t>
  </si>
  <si>
    <t>CONCRETE RIPRAP (5" THICK)</t>
  </si>
  <si>
    <t>6847491b2b26b014f07fb3e5</t>
  </si>
  <si>
    <t>6847491b2b26b014f07fb3e4</t>
  </si>
  <si>
    <t>CHAIN LINK WIRE FENCE</t>
  </si>
  <si>
    <t>507.1</t>
  </si>
  <si>
    <t>CHAIN LINK FENCE (4' HIGH)</t>
  </si>
  <si>
    <t>6847491b2b26b014f07fb3e7</t>
  </si>
  <si>
    <t>6847491b2b26b014f07fb3e6</t>
  </si>
  <si>
    <t>REMOVING AND RELOCATING MAILBOXES</t>
  </si>
  <si>
    <t>513.1</t>
  </si>
  <si>
    <t>6847491b2b26b014f07fb3e9</t>
  </si>
  <si>
    <t>6847491b2b26b014f07fb3e8</t>
  </si>
  <si>
    <t>TOPSOIL</t>
  </si>
  <si>
    <t>515.1</t>
  </si>
  <si>
    <t>6847491b2b26b014f07fb3eb</t>
  </si>
  <si>
    <t>6847491b2b26b014f07fb3ea</t>
  </si>
  <si>
    <t>SODDING</t>
  </si>
  <si>
    <t>516.1</t>
  </si>
  <si>
    <t>BERMUDA SODDING</t>
  </si>
  <si>
    <t>6847491b2b26b014f07fb3ed</t>
  </si>
  <si>
    <t>6847491b2b26b014f07fb3ec</t>
  </si>
  <si>
    <t>ADJUSTING CHAIN LINK FENCE</t>
  </si>
  <si>
    <t>523.1</t>
  </si>
  <si>
    <t>ADJUSTING CHAIN LINK VEHICULAR GATE (&lt;50 UNITS)</t>
  </si>
  <si>
    <t>6847491b2b26b014f07fb3ef</t>
  </si>
  <si>
    <t>6847491b2b26b014f07fb3ee</t>
  </si>
  <si>
    <t>BARRICADES, SIGNS &amp; TRAFFIC HANDLING</t>
  </si>
  <si>
    <t>530.1</t>
  </si>
  <si>
    <t>6847491b2b26b014f07fb3f1</t>
  </si>
  <si>
    <t>6847491b2b26b014f07fb3f0</t>
  </si>
  <si>
    <t>SIGNS</t>
  </si>
  <si>
    <t>531.3</t>
  </si>
  <si>
    <t>R1-1 STOP (30")(HIGH INTENSITY)</t>
  </si>
  <si>
    <t>6847491b2b26b014f07fb3ff</t>
  </si>
  <si>
    <t>6847491b2b26b014f07fb3f2</t>
  </si>
  <si>
    <t>531.52</t>
  </si>
  <si>
    <t>W13-1 ADVISORY SPEED (18"X18")(HIGH INTENSITY)</t>
  </si>
  <si>
    <t>6847491b2b26b014f07fb3f4</t>
  </si>
  <si>
    <t>531.57</t>
  </si>
  <si>
    <t>9 INCH STREET NAME, BLOCK NUMBER(VARIES X 9")(HIGH INTENSITY)</t>
  </si>
  <si>
    <t>6847491b2b26b014f07fb3f6</t>
  </si>
  <si>
    <t>531.59</t>
  </si>
  <si>
    <t>SPECIAL SIGN (HIGH INTENSITY)(W17-1SAa SPEED BUMP AHEAD)</t>
  </si>
  <si>
    <t>6847491b2b26b014f07fb3f8</t>
  </si>
  <si>
    <t>SPECIAL SIGN (HIGH INTENSITY)(W17-1SAB SPEED BUMP AHEAD)</t>
  </si>
  <si>
    <t>6847491b2b26b014f07fb3fa</t>
  </si>
  <si>
    <t>SPECIAL SIGN (HIGH INTENSITY)(COP ON PATROL)</t>
  </si>
  <si>
    <t>6847491b2b26b014f07fb3fc</t>
  </si>
  <si>
    <t>SPECIAL SIGN (HIGH INTENSITY)(NO DUMPING)</t>
  </si>
  <si>
    <t>6847491b2b26b014f07fb3fe</t>
  </si>
  <si>
    <t>HOT APPLIED THERMOPLASTIC PAVEMENT MARKERS</t>
  </si>
  <si>
    <t>535.5</t>
  </si>
  <si>
    <t>12 INCH WIDE WHITE LINE</t>
  </si>
  <si>
    <t>6847491b2b26b014f07fb403</t>
  </si>
  <si>
    <t>6847491b2b26b014f07fb400</t>
  </si>
  <si>
    <t>535.7</t>
  </si>
  <si>
    <t>24 INCH WIDE WHITE LINE (&lt;1,500 LF)</t>
  </si>
  <si>
    <t>6847491b2b26b014f07fb402</t>
  </si>
  <si>
    <t>TEMPORARY EROSION, SEDIMENTATION AND WATER POLLUTION PREVENTION AND CONTROL</t>
  </si>
  <si>
    <t>540.6</t>
  </si>
  <si>
    <t>CONSTRUCTION EXIT (INSTALL)</t>
  </si>
  <si>
    <t>6847491b2b26b014f07fb407</t>
  </si>
  <si>
    <t>6847491b2b26b014f07fb404</t>
  </si>
  <si>
    <t>CONSTRUCTION EXIT (REMOVE)</t>
  </si>
  <si>
    <t>6847491b2b26b014f07fb406</t>
  </si>
  <si>
    <t>TRENCH EXCAVATION SAFETY PROTECTION</t>
  </si>
  <si>
    <t>550.1</t>
  </si>
  <si>
    <t>6847491b2b26b014f07fb44b</t>
  </si>
  <si>
    <t>6847491b2b26b014f07fb408</t>
  </si>
  <si>
    <t>550</t>
  </si>
  <si>
    <t>6847491b2b26b014f07fb414</t>
  </si>
  <si>
    <t>6847491b2b26b014f07fb44a</t>
  </si>
  <si>
    <t>TEMPORARY EROSION, SEDIMENTATION, AND ENVIRONMENTAL CONTROL</t>
  </si>
  <si>
    <t>0506 6040</t>
  </si>
  <si>
    <t>BIODEG EROSION CONT LOGS (INSTL)(8")</t>
  </si>
  <si>
    <t>6847491b2b26b014f07fb40b</t>
  </si>
  <si>
    <t>6847491b2b26b014f07fb40a</t>
  </si>
  <si>
    <t>PORTABLE CHANGEABLE MESSAGE SIGN</t>
  </si>
  <si>
    <t>6001 6002</t>
  </si>
  <si>
    <t>6847491b2b26b014f07fb40d</t>
  </si>
  <si>
    <t>6847491b2b26b014f07fb40c</t>
  </si>
  <si>
    <t>HDPE PIPE INSTALLATION DIRECT BURY FOR WATER</t>
  </si>
  <si>
    <t>815</t>
  </si>
  <si>
    <t>2" HDPE WATERLINE</t>
  </si>
  <si>
    <t>6847491b2b26b014f07fb417</t>
  </si>
  <si>
    <t>6847491b2b26b014f07fb416</t>
  </si>
  <si>
    <t>WATER PIPE INSTALLATION PVC (C-900,AND C-909) PIPE 4IN-24IN</t>
  </si>
  <si>
    <t>818</t>
  </si>
  <si>
    <t>8" PVC WATERLINE</t>
  </si>
  <si>
    <t>6847491b2b26b014f07fb419</t>
  </si>
  <si>
    <t>6847491b2b26b014f07fb418</t>
  </si>
  <si>
    <t>CUSTOMER'S WATER YARD PIPE</t>
  </si>
  <si>
    <t>822</t>
  </si>
  <si>
    <t>CUSTOMER'S YARD PIPE (SHORT)</t>
  </si>
  <si>
    <t>6847491b2b26b014f07fb41d</t>
  </si>
  <si>
    <t>6847491b2b26b014f07fb41a</t>
  </si>
  <si>
    <t>CUSTOMER'S YARD PIPE (LONG)</t>
  </si>
  <si>
    <t>6847491b2b26b014f07fb41c</t>
  </si>
  <si>
    <t>WATER SERVICE SUPPLY LINES SERVICE RELAYS</t>
  </si>
  <si>
    <t>824</t>
  </si>
  <si>
    <t>RELAY 3/4" SHORT SERVICE</t>
  </si>
  <si>
    <t>6847491b2b26b014f07fb425</t>
  </si>
  <si>
    <t>6847491b2b26b014f07fb41e</t>
  </si>
  <si>
    <t>RELAY 3/4" LONG SERVICE</t>
  </si>
  <si>
    <t>6847491b2b26b014f07fb420</t>
  </si>
  <si>
    <t>RELAY 3/4" SHORT SERVICE UNMETERED</t>
  </si>
  <si>
    <t>6847491b2b26b014f07fb422</t>
  </si>
  <si>
    <t>RELAY 3/4" LONG SERVICE UNMETERED</t>
  </si>
  <si>
    <t>6847491b2b26b014f07fb424</t>
  </si>
  <si>
    <t>WATER SERVICE SUPPLY LINES SERVICE RELOCATES</t>
  </si>
  <si>
    <t>RELAY 3/4" SHORT SERVICE RELOCATION</t>
  </si>
  <si>
    <t>6847491b2b26b014f07fb429</t>
  </si>
  <si>
    <t>6847491b2b26b014f07fb426</t>
  </si>
  <si>
    <t>RELAY 3/4" LONG SERVICE RELOCATION</t>
  </si>
  <si>
    <t>6847491b2b26b014f07fb428</t>
  </si>
  <si>
    <t>CUSTOMER SHUTOFF</t>
  </si>
  <si>
    <t>825</t>
  </si>
  <si>
    <t>6847491b2b26b014f07fb42b</t>
  </si>
  <si>
    <t>6847491b2b26b014f07fb42a</t>
  </si>
  <si>
    <t>GATE VALVES</t>
  </si>
  <si>
    <t>828</t>
  </si>
  <si>
    <t>6" GATE VALVE, M.J. W/BOX, COMPLETE</t>
  </si>
  <si>
    <t>6847491b2b26b014f07fb42f</t>
  </si>
  <si>
    <t>6847491b2b26b014f07fb42c</t>
  </si>
  <si>
    <t>8" GATE VALVE, M.J. W/BOX, COMPLETE</t>
  </si>
  <si>
    <t>6847491b2b26b014f07fb42e</t>
  </si>
  <si>
    <t>METER AND METER BOX INSTALLATION</t>
  </si>
  <si>
    <t>833</t>
  </si>
  <si>
    <t>EXISTING METER &amp; NEW METER BOX RELOCATION</t>
  </si>
  <si>
    <t>6847491b2b26b014f07fb431</t>
  </si>
  <si>
    <t>6847491b2b26b014f07fb430</t>
  </si>
  <si>
    <t>FIRE HYDRANTS</t>
  </si>
  <si>
    <t>834</t>
  </si>
  <si>
    <t>FIRE HYDRANT ASSEMBLY</t>
  </si>
  <si>
    <t>6847491b2b26b014f07fb433</t>
  </si>
  <si>
    <t>6847491b2b26b014f07fb432</t>
  </si>
  <si>
    <t>GREY IRON AND DUCTILE-IRON FITTINGS</t>
  </si>
  <si>
    <t>836</t>
  </si>
  <si>
    <t>PIPE FITTINGS, ALL SIZES &amp; TYPES</t>
  </si>
  <si>
    <t>TN</t>
  </si>
  <si>
    <t>6847491b2b26b014f07fb435</t>
  </si>
  <si>
    <t>6847491b2b26b014f07fb434</t>
  </si>
  <si>
    <t>WATER TIE-INS</t>
  </si>
  <si>
    <t>840</t>
  </si>
  <si>
    <t>6" WATER TIE-IN</t>
  </si>
  <si>
    <t>6847491b2b26b014f07fb439</t>
  </si>
  <si>
    <t>6847491b2b26b014f07fb436</t>
  </si>
  <si>
    <t>8" WATER TIE-IN</t>
  </si>
  <si>
    <t>6847491b2b26b014f07fb438</t>
  </si>
  <si>
    <t>WATER AND RECLAIMED WATER MAINS HYDROSTATIC TESTING OPERATIONS</t>
  </si>
  <si>
    <t>841</t>
  </si>
  <si>
    <t>HYDROSTATIC TESTING</t>
  </si>
  <si>
    <t>6847491b2b26b014f07fb43b</t>
  </si>
  <si>
    <t>6847491b2b26b014f07fb43a</t>
  </si>
  <si>
    <t>TEMPORARY AND PERMANENT BLOW-OFF ASSEMBLIES</t>
  </si>
  <si>
    <t>844</t>
  </si>
  <si>
    <t>2" (TEMPORARY) BLOW-OFF ASSEMBLY</t>
  </si>
  <si>
    <t>6847491b2b26b014f07fb43f</t>
  </si>
  <si>
    <t>6847491b2b26b014f07fb43c</t>
  </si>
  <si>
    <t>2" (PERM) BLOW-OFF ASSEMBLY</t>
  </si>
  <si>
    <t>6847491b2b26b014f07fb43e</t>
  </si>
  <si>
    <t>PIPE JACKING</t>
  </si>
  <si>
    <t>856</t>
  </si>
  <si>
    <t>CARRIER PIPE FOR JACKING, BORING, OR TUNNELING</t>
  </si>
  <si>
    <t>6847491b2b26b014f07fb451</t>
  </si>
  <si>
    <t>6847491b2b26b014f07fb440</t>
  </si>
  <si>
    <t>CASING OR LINER FOR JACKING, BORING, OR TUNNELING 24" STEEL</t>
  </si>
  <si>
    <t>6847491b2b26b014f07fb442</t>
  </si>
  <si>
    <t>6847491b2b26b014f07fb450</t>
  </si>
  <si>
    <t>SERVICE LINE BREAK, LEAK REPAIRS</t>
  </si>
  <si>
    <t>1015</t>
  </si>
  <si>
    <t>6847491b2b26b014f07fb445</t>
  </si>
  <si>
    <t>6847491b2b26b014f07fb444</t>
  </si>
  <si>
    <t>WATER MAIN BREAK, LEAK REPAIRS</t>
  </si>
  <si>
    <t>1020</t>
  </si>
  <si>
    <t>WATER MAIN BREAK</t>
  </si>
  <si>
    <t>6847491b2b26b014f07fb447</t>
  </si>
  <si>
    <t>6847491b2b26b014f07fb446</t>
  </si>
  <si>
    <t>HANDLING ASBESTOS CEMENT PIPE</t>
  </si>
  <si>
    <t>3000</t>
  </si>
  <si>
    <t>REMOVAL, TRANSPORTATION, AND DISPOSAL OF VARIOUS SIZES OF A.C. PIPE</t>
  </si>
  <si>
    <t>6847491b2b26b014f07fb449</t>
  </si>
  <si>
    <t>6847491b2b26b014f07fb448</t>
  </si>
  <si>
    <t>EXISTING MANHOLE ADJUSTMENT</t>
  </si>
  <si>
    <t>851</t>
  </si>
  <si>
    <t>EXISTING MANHOLE ADJUSTMENTS</t>
  </si>
  <si>
    <t>6847491b2b26b014f07fb44d</t>
  </si>
  <si>
    <t>6847491b2b26b014f07fb44c</t>
  </si>
  <si>
    <t>RECONSTRUCTION OF EXISTING MANHOLES</t>
  </si>
  <si>
    <t>855</t>
  </si>
  <si>
    <t>6847491b2b26b014f07fb44f</t>
  </si>
  <si>
    <t>6847491b2b26b014f07fb44e</t>
  </si>
  <si>
    <t>PIPE, POLYETHYLENE PLASTIC PE 3408/4710-PE 100, BUTT HEAT FUSIBLE</t>
  </si>
  <si>
    <t>(CPS) 510-03</t>
  </si>
  <si>
    <t>2" PLA GAS PIPE</t>
  </si>
  <si>
    <t>686d91d78ea92def50538d23</t>
  </si>
  <si>
    <t>686d91e48ea92def50538d24</t>
  </si>
  <si>
    <t>1" PLA GAS PIPE</t>
  </si>
  <si>
    <t>686d92148ea92def50538d25</t>
  </si>
  <si>
    <t>FITTING, PLASTIC PE 3408, BUTT HEAT FUSIBLE</t>
  </si>
  <si>
    <t>(CPS) 520-15</t>
  </si>
  <si>
    <t>PIPE FITTINGS</t>
  </si>
  <si>
    <t>686d926b8ea92def50538d26</t>
  </si>
  <si>
    <t>686d92768ea92def50538d27</t>
  </si>
  <si>
    <t>CPS GAS LINE ITEMS- No Specification Provided</t>
  </si>
  <si>
    <t>1A</t>
  </si>
  <si>
    <t>#14 TRACING WIRE</t>
  </si>
  <si>
    <t>686d92d28ea92def50538d28</t>
  </si>
  <si>
    <t>686d92e38ea92def50538d29</t>
  </si>
  <si>
    <t>2A</t>
  </si>
  <si>
    <t>2" STEEL FITTINGS</t>
  </si>
  <si>
    <t>686d93028ea92def50538d2a</t>
  </si>
  <si>
    <t>3A</t>
  </si>
  <si>
    <t>MAIN INSPECTION</t>
  </si>
  <si>
    <t>686d93258ea92def50538d2b</t>
  </si>
  <si>
    <t>3B</t>
  </si>
  <si>
    <t>SERVICE INSPECTION</t>
  </si>
  <si>
    <t>686d93458ea92def50538d2c</t>
  </si>
  <si>
    <t>Subtotal</t>
  </si>
</sst>
</file>

<file path=xl/styles.xml><?xml version="1.0" encoding="utf-8"?>
<styleSheet xmlns="http://schemas.openxmlformats.org/spreadsheetml/2006/main">
  <numFmts count="1">
    <numFmt numFmtId="164" formatCode="$#,##0.00"/>
  </numFmts>
  <fonts count="6">
    <font>
      <sz val="11"/>
      <name val="Calibri"/>
    </font>
    <font>
      <sz val="11"/>
      <color rgb="FFFFFFFF" tint="0"/>
      <name val="Calibri"/>
    </font>
    <font>
      <b/>
      <sz val="11"/>
      <color rgb="FFFFFFFF" tint="0"/>
      <name val="Calibri"/>
    </font>
    <font>
      <sz val="11"/>
      <color rgb="FF000000" tint="0"/>
      <name val="Calibri"/>
    </font>
    <font>
      <sz val="14"/>
      <name val="Calibri"/>
    </font>
    <font>
      <sz val="11"/>
      <color rgb="FF808080" tint="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BE5F1" tint="0"/>
      </patternFill>
    </fill>
    <fill>
      <patternFill patternType="solid">
        <fgColor rgb="FF000000" tint="0"/>
      </patternFill>
    </fill>
    <fill>
      <patternFill patternType="solid">
        <fgColor rgb="FF17365D" tint="0"/>
      </patternFill>
    </fill>
    <fill>
      <patternFill patternType="solid">
        <fgColor rgb="FFFFCC00" tint="0"/>
      </patternFill>
    </fill>
    <fill>
      <patternFill patternType="solid">
        <fgColor rgb="FFF2F2F2" tint="0"/>
      </patternFill>
    </fill>
    <fill>
      <patternFill patternType="solid">
        <fgColor rgb="FF808080" tint="0"/>
      </patternFill>
    </fill>
    <fill>
      <patternFill patternType="solid">
        <fgColor rgb="FFFFFFE0" tint="0"/>
      </patternFill>
    </fill>
  </fills>
  <borders count="5">
    <border>
      <left/>
      <right/>
      <top/>
      <bottom/>
      <diagonal/>
    </border>
    <border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8">
    <xf numFmtId="0" fontId="0"/>
    <xf numFmtId="0" fontId="0" fillId="2"/>
    <xf numFmtId="0" fontId="1" fillId="3"/>
    <xf numFmtId="0" fontId="2" fillId="4"/>
    <xf numFmtId="0" fontId="3" fillId="5"/>
    <xf numFmtId="0" fontId="3" fillId="6"/>
    <xf numFmtId="0" fontId="1" fillId="7"/>
    <xf numFmtId="0" fontId="3" fillId="8" borderId="1"/>
  </cellStyleXfs>
  <cellXfs count="32">
    <xf numFmtId="0" fontId="0"/>
    <xf numFmtId="0" applyNumberFormat="1" fontId="0" applyFont="1" fillId="2" applyFill="1" xfId="1"/>
    <xf numFmtId="0" applyNumberFormat="1" fontId="1" applyFont="1" fillId="3" applyFill="1" xfId="2"/>
    <xf numFmtId="0" applyNumberFormat="1" fontId="2" applyFont="1" fillId="4" applyFill="1" xfId="3"/>
    <xf numFmtId="0" applyNumberFormat="1" fontId="3" applyFont="1" fillId="5" applyFill="1" xfId="4"/>
    <xf numFmtId="0" applyNumberFormat="1" fontId="3" applyFont="1" fillId="6" applyFill="1" xfId="5"/>
    <xf numFmtId="0" applyNumberFormat="1" fontId="1" applyFont="1" fillId="7" applyFill="1" xfId="6"/>
    <xf numFmtId="0" applyNumberFormat="1" fontId="3" applyFont="1" fillId="8" applyFill="1" borderId="1" applyBorder="1" xfId="7"/>
    <xf numFmtId="0" applyNumberFormat="1" fontId="0" applyFont="1" xfId="0">
      <alignment vertical="center"/>
    </xf>
    <xf numFmtId="0" applyNumberFormat="1" fontId="1" applyFont="1" fillId="3" applyFill="1" xfId="2">
      <alignment vertical="center"/>
    </xf>
    <xf numFmtId="0" applyNumberFormat="1" fontId="3" applyFont="1" fillId="5" applyFill="1" xfId="4">
      <alignment vertical="center"/>
    </xf>
    <xf numFmtId="0" applyNumberFormat="1" fontId="3" applyFont="1" fillId="6" applyFill="1" xfId="5">
      <alignment vertical="center"/>
    </xf>
    <xf numFmtId="4" applyNumberFormat="1" fontId="0" applyFont="1" xfId="0">
      <alignment vertical="center"/>
    </xf>
    <xf numFmtId="164" applyNumberFormat="1" fontId="0" applyFont="1" xfId="0">
      <alignment vertical="center"/>
    </xf>
    <xf numFmtId="164" applyNumberFormat="1" fontId="1" applyFont="1" fillId="7" applyFill="1" xfId="6">
      <alignment vertical="center"/>
    </xf>
    <xf numFmtId="0" applyNumberFormat="1" fontId="0" applyFont="1" xfId="0">
      <alignment wrapText="1"/>
    </xf>
    <xf numFmtId="0" applyNumberFormat="1" fontId="4" applyFont="1" xfId="0">
      <alignment vertical="center" wrapText="1"/>
    </xf>
    <xf numFmtId="0" applyNumberFormat="1" fontId="5" applyFont="1" xfId="0">
      <alignment vertical="center" wrapText="1"/>
    </xf>
    <xf numFmtId="0" applyNumberFormat="1" fontId="1" applyFont="1" fillId="3" applyFill="1" xfId="2">
      <alignment vertical="center" wrapText="1"/>
    </xf>
    <xf numFmtId="0" applyNumberFormat="1" fontId="3" applyFont="1" fillId="5" applyFill="1" xfId="4">
      <alignment vertical="center" wrapText="1"/>
    </xf>
    <xf numFmtId="0" applyNumberFormat="1" fontId="3" applyFont="1" fillId="6" applyFill="1" xfId="5">
      <alignment vertical="center" wrapText="1"/>
    </xf>
    <xf numFmtId="0" applyNumberFormat="1" fontId="0" applyFont="1" xfId="0">
      <alignment vertical="center" wrapText="1"/>
    </xf>
    <xf numFmtId="0" applyNumberFormat="1" fontId="1" applyFont="1" fillId="7" applyFill="1" borderId="3" applyBorder="1" xfId="6">
      <alignment vertical="center"/>
    </xf>
    <xf numFmtId="164" applyNumberFormat="1" fontId="3" applyFont="1" fillId="6" applyFill="1" borderId="4" applyBorder="1" xfId="5">
      <alignment vertical="center"/>
    </xf>
    <xf numFmtId="0" applyNumberFormat="1" fontId="0" applyFont="1" xfId="0">
      <protection locked="0"/>
    </xf>
    <xf numFmtId="0" applyNumberFormat="1" fontId="1" applyFont="1" fillId="7" applyFill="1" borderId="2" applyBorder="1" xfId="6">
      <alignment vertical="center"/>
      <protection locked="0"/>
    </xf>
    <xf numFmtId="0" applyNumberFormat="1" fontId="3" applyFont="1" fillId="6" applyFill="1" borderId="4" applyBorder="1" xfId="5">
      <alignment vertical="center"/>
      <protection locked="0"/>
    </xf>
    <xf numFmtId="0" applyNumberFormat="1" fontId="1" applyFont="1" fillId="3" applyFill="1" xfId="2">
      <alignment vertical="center"/>
      <protection locked="0"/>
    </xf>
    <xf numFmtId="0" applyNumberFormat="1" fontId="3" applyFont="1" fillId="5" applyFill="1" xfId="4">
      <alignment vertical="center"/>
      <protection locked="0"/>
    </xf>
    <xf numFmtId="0" applyNumberFormat="1" fontId="3" applyFont="1" fillId="6" applyFill="1" xfId="5">
      <alignment vertical="center"/>
      <protection locked="0"/>
    </xf>
    <xf numFmtId="164" applyNumberFormat="1" fontId="3" applyFont="1" fillId="8" applyFill="1" borderId="1" applyBorder="1" xfId="7">
      <alignment vertical="center"/>
      <protection locked="0"/>
    </xf>
    <xf numFmtId="0" applyNumberFormat="1" fontId="0" applyFont="1" xfId="0">
      <alignment vertical="center"/>
      <protection locked="0"/>
    </xf>
  </cellXfs>
  <cellStyles count="8">
    <cellStyle name="Normal" xfId="0" builtinId="0"/>
    <cellStyle name="BlueHeader" xfId="1"/>
    <cellStyle name="BlackHeader" xfId="2"/>
    <cellStyle name="DarkBlueHeader" xfId="3"/>
    <cellStyle name="YellowHeader" xfId="4"/>
    <cellStyle name="LightGray" xfId="5"/>
    <cellStyle name="Gray" xfId="6"/>
    <cellStyle name="LightYellow" xfId="7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Z153"/>
  <sheetViews>
    <sheetView workbookViewId="0"/>
  </sheetViews>
  <sheetFormatPr defaultRowHeight="15" defaultColWidth="20"/>
  <cols>
    <col min="1" max="1" width="20" customWidth="1" style="15"/>
    <col min="2" max="2" width="75" customWidth="1" style="15"/>
    <col min="5" max="5" width="20" customWidth="1" style="24"/>
    <col min="23" max="23" hidden="1" width="20" customWidth="1"/>
    <col min="24" max="24" hidden="1" width="20" customWidth="1"/>
    <col min="25" max="25" hidden="1" width="20" customWidth="1"/>
    <col min="26" max="26" hidden="1" width="20" customWidth="1"/>
  </cols>
  <sheetData>
    <row r="1" ht="45" customHeight="1" s="8" customFormat="1">
      <c r="A1" s="16" t="s">
        <v>0</v>
      </c>
      <c r="B1" s="21"/>
      <c r="E1" s="31"/>
      <c r="W1" s="8">
        <v>7</v>
      </c>
      <c r="X1" s="8" t="s">
        <v>1</v>
      </c>
    </row>
    <row r="2" ht="50" customHeight="1" s="8" customFormat="1">
      <c r="A2" s="17" t="s">
        <v>2</v>
      </c>
      <c r="B2" s="21"/>
      <c r="E2" s="31"/>
      <c r="X2" s="8" t="s">
        <v>3</v>
      </c>
    </row>
    <row r="3" ht="25" customHeight="1" s="8" customFormat="1">
      <c r="A3" s="21"/>
      <c r="B3" s="21"/>
      <c r="E3" s="25" t="s">
        <v>4</v>
      </c>
      <c r="F3" s="22"/>
    </row>
    <row r="4" ht="25" customHeight="1" s="8" customFormat="1">
      <c r="A4" s="21"/>
      <c r="B4" s="21"/>
      <c r="E4" s="26" t="s">
        <v>5</v>
      </c>
      <c r="F4" s="23">
        <f>SUM(F9:F152)</f>
      </c>
    </row>
    <row r="7" ht="25" customHeight="1" s="8" customFormat="1">
      <c r="A7" s="18" t="s">
        <v>6</v>
      </c>
      <c r="B7" s="18" t="s">
        <v>7</v>
      </c>
      <c r="C7" s="9" t="s">
        <v>8</v>
      </c>
      <c r="D7" s="9" t="s">
        <v>9</v>
      </c>
      <c r="E7" s="27" t="s">
        <v>10</v>
      </c>
      <c r="F7" s="9" t="s">
        <v>11</v>
      </c>
    </row>
    <row r="8" ht="25" customHeight="1" s="8" customFormat="1">
      <c r="A8" s="19" t="s">
        <v>5</v>
      </c>
      <c r="B8" s="19"/>
      <c r="C8" s="10"/>
      <c r="D8" s="10"/>
      <c r="E8" s="28"/>
      <c r="F8" s="10"/>
    </row>
    <row r="9" ht="25" customHeight="1" s="8" customFormat="1">
      <c r="A9" s="20" t="s">
        <v>12</v>
      </c>
      <c r="B9" s="20"/>
      <c r="C9" s="11"/>
      <c r="D9" s="11"/>
      <c r="E9" s="29"/>
      <c r="F9" s="11"/>
    </row>
    <row r="10" s="8" customFormat="1">
      <c r="A10" s="21" t="s">
        <v>13</v>
      </c>
      <c r="B10" s="21" t="s">
        <v>12</v>
      </c>
      <c r="C10" s="8" t="s">
        <v>14</v>
      </c>
      <c r="D10" s="12">
        <v>1</v>
      </c>
      <c r="E10" s="30"/>
      <c r="F10" s="13">
        <f>D10*E10</f>
      </c>
      <c r="X10" s="8" t="s">
        <v>15</v>
      </c>
      <c r="Y10" s="8" t="s">
        <v>16</v>
      </c>
      <c r="Z10" s="8" t="s">
        <v>17</v>
      </c>
    </row>
    <row r="11" s="8" customFormat="1">
      <c r="A11" s="21" t="s">
        <v>18</v>
      </c>
      <c r="B11" s="21" t="s">
        <v>19</v>
      </c>
      <c r="C11" s="8" t="s">
        <v>14</v>
      </c>
      <c r="D11" s="12">
        <v>1</v>
      </c>
      <c r="E11" s="30"/>
      <c r="F11" s="13">
        <f>D11*E11</f>
      </c>
      <c r="X11" s="8" t="s">
        <v>15</v>
      </c>
      <c r="Y11" s="8" t="s">
        <v>16</v>
      </c>
      <c r="Z11" s="8" t="s">
        <v>20</v>
      </c>
    </row>
    <row r="12" s="8" customFormat="1">
      <c r="A12" s="21" t="s">
        <v>21</v>
      </c>
      <c r="B12" s="21" t="s">
        <v>12</v>
      </c>
      <c r="C12" s="8" t="s">
        <v>14</v>
      </c>
      <c r="D12" s="12">
        <v>0.05</v>
      </c>
      <c r="E12" s="30"/>
      <c r="F12" s="13">
        <f>D12*E12</f>
      </c>
      <c r="X12" s="8" t="s">
        <v>15</v>
      </c>
      <c r="Y12" s="8" t="s">
        <v>16</v>
      </c>
      <c r="Z12" s="8" t="s">
        <v>22</v>
      </c>
    </row>
    <row r="13" ht="25" customHeight="1" s="8" customFormat="1">
      <c r="A13" s="20" t="s">
        <v>23</v>
      </c>
      <c r="B13" s="20"/>
      <c r="C13" s="11"/>
      <c r="D13" s="11"/>
      <c r="E13" s="29"/>
      <c r="F13" s="11"/>
    </row>
    <row r="14" s="8" customFormat="1">
      <c r="A14" s="21" t="s">
        <v>24</v>
      </c>
      <c r="B14" s="21" t="s">
        <v>23</v>
      </c>
      <c r="C14" s="8" t="s">
        <v>14</v>
      </c>
      <c r="D14" s="12">
        <v>1</v>
      </c>
      <c r="E14" s="30"/>
      <c r="F14" s="13">
        <f>D14*E14</f>
      </c>
      <c r="X14" s="8" t="s">
        <v>15</v>
      </c>
      <c r="Y14" s="8" t="s">
        <v>25</v>
      </c>
      <c r="Z14" s="8" t="s">
        <v>26</v>
      </c>
    </row>
    <row r="15" s="8" customFormat="1">
      <c r="A15" s="21" t="s">
        <v>27</v>
      </c>
      <c r="B15" s="21" t="s">
        <v>23</v>
      </c>
      <c r="C15" s="8" t="s">
        <v>14</v>
      </c>
      <c r="D15" s="12">
        <v>0.1</v>
      </c>
      <c r="E15" s="30"/>
      <c r="F15" s="13">
        <f>D15*E15</f>
      </c>
      <c r="X15" s="8" t="s">
        <v>15</v>
      </c>
      <c r="Y15" s="8" t="s">
        <v>25</v>
      </c>
      <c r="Z15" s="8" t="s">
        <v>28</v>
      </c>
    </row>
    <row r="16" ht="25" customHeight="1" s="8" customFormat="1">
      <c r="A16" s="20" t="s">
        <v>29</v>
      </c>
      <c r="B16" s="20"/>
      <c r="C16" s="11"/>
      <c r="D16" s="11"/>
      <c r="E16" s="29"/>
      <c r="F16" s="11"/>
    </row>
    <row r="17" s="8" customFormat="1">
      <c r="A17" s="21" t="s">
        <v>30</v>
      </c>
      <c r="B17" s="21" t="s">
        <v>31</v>
      </c>
      <c r="C17" s="8" t="s">
        <v>32</v>
      </c>
      <c r="D17" s="12">
        <v>1734</v>
      </c>
      <c r="E17" s="30"/>
      <c r="F17" s="13">
        <f>D17*E17</f>
      </c>
      <c r="X17" s="8" t="s">
        <v>15</v>
      </c>
      <c r="Y17" s="8" t="s">
        <v>33</v>
      </c>
      <c r="Z17" s="8" t="s">
        <v>34</v>
      </c>
    </row>
    <row r="18" s="8" customFormat="1">
      <c r="A18" s="21" t="s">
        <v>35</v>
      </c>
      <c r="B18" s="21" t="s">
        <v>36</v>
      </c>
      <c r="C18" s="8" t="s">
        <v>37</v>
      </c>
      <c r="D18" s="12">
        <v>16321</v>
      </c>
      <c r="E18" s="30"/>
      <c r="F18" s="13">
        <f>D18*E18</f>
      </c>
      <c r="X18" s="8" t="s">
        <v>15</v>
      </c>
      <c r="Y18" s="8" t="s">
        <v>33</v>
      </c>
      <c r="Z18" s="8" t="s">
        <v>38</v>
      </c>
    </row>
    <row r="19" ht="25" customHeight="1" s="8" customFormat="1">
      <c r="A19" s="20" t="s">
        <v>39</v>
      </c>
      <c r="B19" s="20"/>
      <c r="C19" s="11"/>
      <c r="D19" s="11"/>
      <c r="E19" s="29"/>
      <c r="F19" s="11"/>
    </row>
    <row r="20" s="8" customFormat="1">
      <c r="A20" s="21" t="s">
        <v>40</v>
      </c>
      <c r="B20" s="21" t="s">
        <v>39</v>
      </c>
      <c r="C20" s="8" t="s">
        <v>41</v>
      </c>
      <c r="D20" s="12">
        <v>3515</v>
      </c>
      <c r="E20" s="30"/>
      <c r="F20" s="13">
        <f>D20*E20</f>
      </c>
      <c r="X20" s="8" t="s">
        <v>15</v>
      </c>
      <c r="Y20" s="8" t="s">
        <v>42</v>
      </c>
      <c r="Z20" s="8" t="s">
        <v>43</v>
      </c>
    </row>
    <row r="21" ht="25" customHeight="1" s="8" customFormat="1">
      <c r="A21" s="20" t="s">
        <v>44</v>
      </c>
      <c r="B21" s="20"/>
      <c r="C21" s="11"/>
      <c r="D21" s="11"/>
      <c r="E21" s="29"/>
      <c r="F21" s="11"/>
    </row>
    <row r="22" s="8" customFormat="1">
      <c r="A22" s="21" t="s">
        <v>45</v>
      </c>
      <c r="B22" s="21" t="s">
        <v>44</v>
      </c>
      <c r="C22" s="8" t="s">
        <v>46</v>
      </c>
      <c r="D22" s="12">
        <v>2664</v>
      </c>
      <c r="E22" s="30"/>
      <c r="F22" s="13">
        <f>D22*E22</f>
      </c>
      <c r="X22" s="8" t="s">
        <v>15</v>
      </c>
      <c r="Y22" s="8" t="s">
        <v>47</v>
      </c>
      <c r="Z22" s="8" t="s">
        <v>48</v>
      </c>
    </row>
    <row r="23" ht="25" customHeight="1" s="8" customFormat="1">
      <c r="A23" s="20" t="s">
        <v>49</v>
      </c>
      <c r="B23" s="20"/>
      <c r="C23" s="11"/>
      <c r="D23" s="11"/>
      <c r="E23" s="29"/>
      <c r="F23" s="11"/>
    </row>
    <row r="24" s="8" customFormat="1">
      <c r="A24" s="21" t="s">
        <v>50</v>
      </c>
      <c r="B24" s="21" t="s">
        <v>49</v>
      </c>
      <c r="C24" s="8" t="s">
        <v>51</v>
      </c>
      <c r="D24" s="12">
        <v>276</v>
      </c>
      <c r="E24" s="30"/>
      <c r="F24" s="13">
        <f>D24*E24</f>
      </c>
      <c r="X24" s="8" t="s">
        <v>15</v>
      </c>
      <c r="Y24" s="8" t="s">
        <v>52</v>
      </c>
      <c r="Z24" s="8" t="s">
        <v>53</v>
      </c>
    </row>
    <row r="25" ht="25" customHeight="1" s="8" customFormat="1">
      <c r="A25" s="20" t="s">
        <v>54</v>
      </c>
      <c r="B25" s="20"/>
      <c r="C25" s="11"/>
      <c r="D25" s="11"/>
      <c r="E25" s="29"/>
      <c r="F25" s="11"/>
    </row>
    <row r="26" s="8" customFormat="1">
      <c r="A26" s="21" t="s">
        <v>55</v>
      </c>
      <c r="B26" s="21" t="s">
        <v>56</v>
      </c>
      <c r="C26" s="8" t="s">
        <v>51</v>
      </c>
      <c r="D26" s="12">
        <v>13321</v>
      </c>
      <c r="E26" s="30"/>
      <c r="F26" s="13">
        <f>D26*E26</f>
      </c>
      <c r="X26" s="8" t="s">
        <v>15</v>
      </c>
      <c r="Y26" s="8" t="s">
        <v>57</v>
      </c>
      <c r="Z26" s="8" t="s">
        <v>58</v>
      </c>
    </row>
    <row r="27" s="8" customFormat="1">
      <c r="A27" s="21" t="s">
        <v>59</v>
      </c>
      <c r="B27" s="21" t="s">
        <v>60</v>
      </c>
      <c r="C27" s="8" t="s">
        <v>51</v>
      </c>
      <c r="D27" s="12">
        <v>16362</v>
      </c>
      <c r="E27" s="30"/>
      <c r="F27" s="13">
        <f>D27*E27</f>
      </c>
      <c r="X27" s="8" t="s">
        <v>15</v>
      </c>
      <c r="Y27" s="8" t="s">
        <v>57</v>
      </c>
      <c r="Z27" s="8" t="s">
        <v>61</v>
      </c>
    </row>
    <row r="28" ht="25" customHeight="1" s="8" customFormat="1">
      <c r="A28" s="20" t="s">
        <v>62</v>
      </c>
      <c r="B28" s="20"/>
      <c r="C28" s="11"/>
      <c r="D28" s="11"/>
      <c r="E28" s="29"/>
      <c r="F28" s="11"/>
    </row>
    <row r="29" s="8" customFormat="1">
      <c r="A29" s="21" t="s">
        <v>63</v>
      </c>
      <c r="B29" s="21" t="s">
        <v>64</v>
      </c>
      <c r="C29" s="8" t="s">
        <v>41</v>
      </c>
      <c r="D29" s="12">
        <v>60</v>
      </c>
      <c r="E29" s="30"/>
      <c r="F29" s="13">
        <f>D29*E29</f>
      </c>
      <c r="X29" s="8" t="s">
        <v>15</v>
      </c>
      <c r="Y29" s="8" t="s">
        <v>65</v>
      </c>
      <c r="Z29" s="8" t="s">
        <v>66</v>
      </c>
    </row>
    <row r="30" ht="25" customHeight="1" s="8" customFormat="1">
      <c r="A30" s="20" t="s">
        <v>67</v>
      </c>
      <c r="B30" s="20"/>
      <c r="C30" s="11"/>
      <c r="D30" s="11"/>
      <c r="E30" s="29"/>
      <c r="F30" s="11"/>
    </row>
    <row r="31" s="8" customFormat="1">
      <c r="A31" s="21" t="s">
        <v>68</v>
      </c>
      <c r="B31" s="21" t="s">
        <v>69</v>
      </c>
      <c r="C31" s="8" t="s">
        <v>32</v>
      </c>
      <c r="D31" s="12">
        <v>306</v>
      </c>
      <c r="E31" s="30"/>
      <c r="F31" s="13">
        <f>D31*E31</f>
      </c>
      <c r="X31" s="8" t="s">
        <v>15</v>
      </c>
      <c r="Y31" s="8" t="s">
        <v>70</v>
      </c>
      <c r="Z31" s="8" t="s">
        <v>71</v>
      </c>
    </row>
    <row r="32" s="8" customFormat="1">
      <c r="A32" s="21" t="s">
        <v>68</v>
      </c>
      <c r="B32" s="21" t="s">
        <v>72</v>
      </c>
      <c r="C32" s="8" t="s">
        <v>32</v>
      </c>
      <c r="D32" s="12">
        <v>17.5</v>
      </c>
      <c r="E32" s="30"/>
      <c r="F32" s="13">
        <f>D32*E32</f>
      </c>
      <c r="X32" s="8" t="s">
        <v>15</v>
      </c>
      <c r="Y32" s="8" t="s">
        <v>70</v>
      </c>
      <c r="Z32" s="8" t="s">
        <v>73</v>
      </c>
    </row>
    <row r="33" s="8" customFormat="1">
      <c r="A33" s="21" t="s">
        <v>68</v>
      </c>
      <c r="B33" s="21" t="s">
        <v>74</v>
      </c>
      <c r="C33" s="8" t="s">
        <v>32</v>
      </c>
      <c r="D33" s="12">
        <v>393</v>
      </c>
      <c r="E33" s="30"/>
      <c r="F33" s="13">
        <f>D33*E33</f>
      </c>
      <c r="X33" s="8" t="s">
        <v>15</v>
      </c>
      <c r="Y33" s="8" t="s">
        <v>70</v>
      </c>
      <c r="Z33" s="8" t="s">
        <v>75</v>
      </c>
    </row>
    <row r="34" s="8" customFormat="1">
      <c r="A34" s="21" t="s">
        <v>68</v>
      </c>
      <c r="B34" s="21" t="s">
        <v>76</v>
      </c>
      <c r="C34" s="8" t="s">
        <v>32</v>
      </c>
      <c r="D34" s="12">
        <v>61</v>
      </c>
      <c r="E34" s="30"/>
      <c r="F34" s="13">
        <f>D34*E34</f>
      </c>
      <c r="X34" s="8" t="s">
        <v>15</v>
      </c>
      <c r="Y34" s="8" t="s">
        <v>70</v>
      </c>
      <c r="Z34" s="8" t="s">
        <v>77</v>
      </c>
    </row>
    <row r="35" ht="25" customHeight="1" s="8" customFormat="1">
      <c r="A35" s="20" t="s">
        <v>78</v>
      </c>
      <c r="B35" s="20"/>
      <c r="C35" s="11"/>
      <c r="D35" s="11"/>
      <c r="E35" s="29"/>
      <c r="F35" s="11"/>
    </row>
    <row r="36" s="8" customFormat="1">
      <c r="A36" s="21" t="s">
        <v>79</v>
      </c>
      <c r="B36" s="21" t="s">
        <v>80</v>
      </c>
      <c r="C36" s="8" t="s">
        <v>32</v>
      </c>
      <c r="D36" s="12">
        <v>133.5</v>
      </c>
      <c r="E36" s="30"/>
      <c r="F36" s="13">
        <f>D36*E36</f>
      </c>
      <c r="X36" s="8" t="s">
        <v>15</v>
      </c>
      <c r="Y36" s="8" t="s">
        <v>81</v>
      </c>
      <c r="Z36" s="8" t="s">
        <v>82</v>
      </c>
    </row>
    <row r="37" s="8" customFormat="1">
      <c r="A37" s="21" t="s">
        <v>79</v>
      </c>
      <c r="B37" s="21" t="s">
        <v>83</v>
      </c>
      <c r="C37" s="8" t="s">
        <v>32</v>
      </c>
      <c r="D37" s="12">
        <v>65</v>
      </c>
      <c r="E37" s="30"/>
      <c r="F37" s="13">
        <f>D37*E37</f>
      </c>
      <c r="X37" s="8" t="s">
        <v>15</v>
      </c>
      <c r="Y37" s="8" t="s">
        <v>81</v>
      </c>
      <c r="Z37" s="8" t="s">
        <v>84</v>
      </c>
    </row>
    <row r="38" s="8" customFormat="1">
      <c r="A38" s="21" t="s">
        <v>79</v>
      </c>
      <c r="B38" s="21" t="s">
        <v>85</v>
      </c>
      <c r="C38" s="8" t="s">
        <v>32</v>
      </c>
      <c r="D38" s="12">
        <v>206</v>
      </c>
      <c r="E38" s="30"/>
      <c r="F38" s="13">
        <f>D38*E38</f>
      </c>
      <c r="X38" s="8" t="s">
        <v>15</v>
      </c>
      <c r="Y38" s="8" t="s">
        <v>81</v>
      </c>
      <c r="Z38" s="8" t="s">
        <v>86</v>
      </c>
    </row>
    <row r="39" s="8" customFormat="1">
      <c r="A39" s="21" t="s">
        <v>79</v>
      </c>
      <c r="B39" s="21" t="s">
        <v>87</v>
      </c>
      <c r="C39" s="8" t="s">
        <v>32</v>
      </c>
      <c r="D39" s="12">
        <v>116.5</v>
      </c>
      <c r="E39" s="30"/>
      <c r="F39" s="13">
        <f>D39*E39</f>
      </c>
      <c r="X39" s="8" t="s">
        <v>15</v>
      </c>
      <c r="Y39" s="8" t="s">
        <v>81</v>
      </c>
      <c r="Z39" s="8" t="s">
        <v>88</v>
      </c>
    </row>
    <row r="40" ht="25" customHeight="1" s="8" customFormat="1">
      <c r="A40" s="20" t="s">
        <v>89</v>
      </c>
      <c r="B40" s="20"/>
      <c r="C40" s="11"/>
      <c r="D40" s="11"/>
      <c r="E40" s="29"/>
      <c r="F40" s="11"/>
    </row>
    <row r="41" s="8" customFormat="1">
      <c r="A41" s="21" t="s">
        <v>90</v>
      </c>
      <c r="B41" s="21" t="s">
        <v>91</v>
      </c>
      <c r="C41" s="8" t="s">
        <v>92</v>
      </c>
      <c r="D41" s="12">
        <v>14</v>
      </c>
      <c r="E41" s="30"/>
      <c r="F41" s="13">
        <f>D41*E41</f>
      </c>
      <c r="X41" s="8" t="s">
        <v>15</v>
      </c>
      <c r="Y41" s="8" t="s">
        <v>93</v>
      </c>
      <c r="Z41" s="8" t="s">
        <v>94</v>
      </c>
    </row>
    <row r="42" s="8" customFormat="1">
      <c r="A42" s="21" t="s">
        <v>95</v>
      </c>
      <c r="B42" s="21" t="s">
        <v>96</v>
      </c>
      <c r="C42" s="8" t="s">
        <v>92</v>
      </c>
      <c r="D42" s="12">
        <v>5</v>
      </c>
      <c r="E42" s="30"/>
      <c r="F42" s="13">
        <f>D42*E42</f>
      </c>
      <c r="X42" s="8" t="s">
        <v>15</v>
      </c>
      <c r="Y42" s="8" t="s">
        <v>93</v>
      </c>
      <c r="Z42" s="8" t="s">
        <v>97</v>
      </c>
    </row>
    <row r="43" s="8" customFormat="1">
      <c r="A43" s="21" t="s">
        <v>98</v>
      </c>
      <c r="B43" s="21" t="s">
        <v>99</v>
      </c>
      <c r="C43" s="8" t="s">
        <v>92</v>
      </c>
      <c r="D43" s="12">
        <v>15</v>
      </c>
      <c r="E43" s="30"/>
      <c r="F43" s="13">
        <f>D43*E43</f>
      </c>
      <c r="X43" s="8" t="s">
        <v>15</v>
      </c>
      <c r="Y43" s="8" t="s">
        <v>93</v>
      </c>
      <c r="Z43" s="8" t="s">
        <v>100</v>
      </c>
    </row>
    <row r="44" s="8" customFormat="1">
      <c r="A44" s="21" t="s">
        <v>101</v>
      </c>
      <c r="B44" s="21" t="s">
        <v>102</v>
      </c>
      <c r="C44" s="8" t="s">
        <v>92</v>
      </c>
      <c r="D44" s="12">
        <v>2</v>
      </c>
      <c r="E44" s="30"/>
      <c r="F44" s="13">
        <f>D44*E44</f>
      </c>
      <c r="X44" s="8" t="s">
        <v>15</v>
      </c>
      <c r="Y44" s="8" t="s">
        <v>93</v>
      </c>
      <c r="Z44" s="8" t="s">
        <v>103</v>
      </c>
    </row>
    <row r="45" s="8" customFormat="1">
      <c r="A45" s="21" t="s">
        <v>104</v>
      </c>
      <c r="B45" s="21" t="s">
        <v>105</v>
      </c>
      <c r="C45" s="8" t="s">
        <v>92</v>
      </c>
      <c r="D45" s="12">
        <v>15</v>
      </c>
      <c r="E45" s="30"/>
      <c r="F45" s="13">
        <f>D45*E45</f>
      </c>
      <c r="X45" s="8" t="s">
        <v>15</v>
      </c>
      <c r="Y45" s="8" t="s">
        <v>93</v>
      </c>
      <c r="Z45" s="8" t="s">
        <v>106</v>
      </c>
    </row>
    <row r="46" ht="25" customHeight="1" s="8" customFormat="1">
      <c r="A46" s="20" t="s">
        <v>107</v>
      </c>
      <c r="B46" s="20"/>
      <c r="C46" s="11"/>
      <c r="D46" s="11"/>
      <c r="E46" s="29"/>
      <c r="F46" s="11"/>
    </row>
    <row r="47" s="8" customFormat="1">
      <c r="A47" s="21" t="s">
        <v>108</v>
      </c>
      <c r="B47" s="21" t="s">
        <v>109</v>
      </c>
      <c r="C47" s="8" t="s">
        <v>41</v>
      </c>
      <c r="D47" s="12">
        <v>4.3</v>
      </c>
      <c r="E47" s="30"/>
      <c r="F47" s="13">
        <f>D47*E47</f>
      </c>
      <c r="X47" s="8" t="s">
        <v>15</v>
      </c>
      <c r="Y47" s="8" t="s">
        <v>110</v>
      </c>
      <c r="Z47" s="8" t="s">
        <v>111</v>
      </c>
    </row>
    <row r="48" ht="25" customHeight="1" s="8" customFormat="1">
      <c r="A48" s="20" t="s">
        <v>112</v>
      </c>
      <c r="B48" s="20"/>
      <c r="C48" s="11"/>
      <c r="D48" s="11"/>
      <c r="E48" s="29"/>
      <c r="F48" s="11"/>
    </row>
    <row r="49" s="8" customFormat="1">
      <c r="A49" s="21" t="s">
        <v>113</v>
      </c>
      <c r="B49" s="21" t="s">
        <v>114</v>
      </c>
      <c r="C49" s="8" t="s">
        <v>41</v>
      </c>
      <c r="D49" s="12">
        <v>1283</v>
      </c>
      <c r="E49" s="30"/>
      <c r="F49" s="13">
        <f>D49*E49</f>
      </c>
      <c r="X49" s="8" t="s">
        <v>15</v>
      </c>
      <c r="Y49" s="8" t="s">
        <v>115</v>
      </c>
      <c r="Z49" s="8" t="s">
        <v>116</v>
      </c>
    </row>
    <row r="50" s="8" customFormat="1">
      <c r="A50" s="21" t="s">
        <v>117</v>
      </c>
      <c r="B50" s="21" t="s">
        <v>112</v>
      </c>
      <c r="C50" s="8" t="s">
        <v>41</v>
      </c>
      <c r="D50" s="12">
        <v>21</v>
      </c>
      <c r="E50" s="30"/>
      <c r="F50" s="13">
        <f>D50*E50</f>
      </c>
      <c r="X50" s="8" t="s">
        <v>15</v>
      </c>
      <c r="Y50" s="8" t="s">
        <v>115</v>
      </c>
      <c r="Z50" s="8" t="s">
        <v>118</v>
      </c>
    </row>
    <row r="51" ht="25" customHeight="1" s="8" customFormat="1">
      <c r="A51" s="20" t="s">
        <v>119</v>
      </c>
      <c r="B51" s="20"/>
      <c r="C51" s="11"/>
      <c r="D51" s="11"/>
      <c r="E51" s="29"/>
      <c r="F51" s="11"/>
    </row>
    <row r="52" s="8" customFormat="1">
      <c r="A52" s="21" t="s">
        <v>120</v>
      </c>
      <c r="B52" s="21" t="s">
        <v>121</v>
      </c>
      <c r="C52" s="8" t="s">
        <v>32</v>
      </c>
      <c r="D52" s="12">
        <v>375</v>
      </c>
      <c r="E52" s="30"/>
      <c r="F52" s="13">
        <f>D52*E52</f>
      </c>
      <c r="X52" s="8" t="s">
        <v>15</v>
      </c>
      <c r="Y52" s="8" t="s">
        <v>122</v>
      </c>
      <c r="Z52" s="8" t="s">
        <v>123</v>
      </c>
    </row>
    <row r="53" s="8" customFormat="1">
      <c r="A53" s="21" t="s">
        <v>124</v>
      </c>
      <c r="B53" s="21" t="s">
        <v>125</v>
      </c>
      <c r="C53" s="8" t="s">
        <v>32</v>
      </c>
      <c r="D53" s="12">
        <v>7897</v>
      </c>
      <c r="E53" s="30"/>
      <c r="F53" s="13">
        <f>D53*E53</f>
      </c>
      <c r="X53" s="8" t="s">
        <v>15</v>
      </c>
      <c r="Y53" s="8" t="s">
        <v>122</v>
      </c>
      <c r="Z53" s="8" t="s">
        <v>126</v>
      </c>
    </row>
    <row r="54" ht="25" customHeight="1" s="8" customFormat="1">
      <c r="A54" s="20" t="s">
        <v>127</v>
      </c>
      <c r="B54" s="20"/>
      <c r="C54" s="11"/>
      <c r="D54" s="11"/>
      <c r="E54" s="29"/>
      <c r="F54" s="11"/>
    </row>
    <row r="55" s="8" customFormat="1">
      <c r="A55" s="21" t="s">
        <v>128</v>
      </c>
      <c r="B55" s="21" t="s">
        <v>127</v>
      </c>
      <c r="C55" s="8" t="s">
        <v>51</v>
      </c>
      <c r="D55" s="12">
        <v>3251</v>
      </c>
      <c r="E55" s="30"/>
      <c r="F55" s="13">
        <f>D55*E55</f>
      </c>
      <c r="X55" s="8" t="s">
        <v>15</v>
      </c>
      <c r="Y55" s="8" t="s">
        <v>129</v>
      </c>
      <c r="Z55" s="8" t="s">
        <v>130</v>
      </c>
    </row>
    <row r="56" ht="25" customHeight="1" s="8" customFormat="1">
      <c r="A56" s="20" t="s">
        <v>131</v>
      </c>
      <c r="B56" s="20"/>
      <c r="C56" s="11"/>
      <c r="D56" s="11"/>
      <c r="E56" s="29"/>
      <c r="F56" s="11"/>
    </row>
    <row r="57" s="8" customFormat="1">
      <c r="A57" s="21" t="s">
        <v>132</v>
      </c>
      <c r="B57" s="21" t="s">
        <v>133</v>
      </c>
      <c r="C57" s="8" t="s">
        <v>51</v>
      </c>
      <c r="D57" s="12">
        <v>2853</v>
      </c>
      <c r="E57" s="30"/>
      <c r="F57" s="13">
        <f>D57*E57</f>
      </c>
      <c r="X57" s="8" t="s">
        <v>15</v>
      </c>
      <c r="Y57" s="8" t="s">
        <v>134</v>
      </c>
      <c r="Z57" s="8" t="s">
        <v>135</v>
      </c>
    </row>
    <row r="58" s="8" customFormat="1">
      <c r="A58" s="21" t="s">
        <v>132</v>
      </c>
      <c r="B58" s="21" t="s">
        <v>136</v>
      </c>
      <c r="C58" s="8" t="s">
        <v>51</v>
      </c>
      <c r="D58" s="12">
        <v>723</v>
      </c>
      <c r="E58" s="30"/>
      <c r="F58" s="13">
        <f>D58*E58</f>
      </c>
      <c r="X58" s="8" t="s">
        <v>15</v>
      </c>
      <c r="Y58" s="8" t="s">
        <v>134</v>
      </c>
      <c r="Z58" s="8" t="s">
        <v>137</v>
      </c>
    </row>
    <row r="59" ht="25" customHeight="1" s="8" customFormat="1">
      <c r="A59" s="20" t="s">
        <v>138</v>
      </c>
      <c r="B59" s="20"/>
      <c r="C59" s="11"/>
      <c r="D59" s="11"/>
      <c r="E59" s="29"/>
      <c r="F59" s="11"/>
    </row>
    <row r="60" s="8" customFormat="1">
      <c r="A60" s="21" t="s">
        <v>139</v>
      </c>
      <c r="B60" s="21" t="s">
        <v>140</v>
      </c>
      <c r="C60" s="8" t="s">
        <v>51</v>
      </c>
      <c r="D60" s="12">
        <v>56</v>
      </c>
      <c r="E60" s="30"/>
      <c r="F60" s="13">
        <f>D60*E60</f>
      </c>
      <c r="X60" s="8" t="s">
        <v>15</v>
      </c>
      <c r="Y60" s="8" t="s">
        <v>141</v>
      </c>
      <c r="Z60" s="8" t="s">
        <v>142</v>
      </c>
    </row>
    <row r="61" ht="25" customHeight="1" s="8" customFormat="1">
      <c r="A61" s="20" t="s">
        <v>143</v>
      </c>
      <c r="B61" s="20"/>
      <c r="C61" s="11"/>
      <c r="D61" s="11"/>
      <c r="E61" s="29"/>
      <c r="F61" s="11"/>
    </row>
    <row r="62" s="8" customFormat="1">
      <c r="A62" s="21" t="s">
        <v>144</v>
      </c>
      <c r="B62" s="21" t="s">
        <v>145</v>
      </c>
      <c r="C62" s="8" t="s">
        <v>32</v>
      </c>
      <c r="D62" s="12">
        <v>793</v>
      </c>
      <c r="E62" s="30"/>
      <c r="F62" s="13">
        <f>D62*E62</f>
      </c>
      <c r="X62" s="8" t="s">
        <v>15</v>
      </c>
      <c r="Y62" s="8" t="s">
        <v>146</v>
      </c>
      <c r="Z62" s="8" t="s">
        <v>147</v>
      </c>
    </row>
    <row r="63" ht="25" customHeight="1" s="8" customFormat="1">
      <c r="A63" s="20" t="s">
        <v>148</v>
      </c>
      <c r="B63" s="20"/>
      <c r="C63" s="11"/>
      <c r="D63" s="11"/>
      <c r="E63" s="29"/>
      <c r="F63" s="11"/>
    </row>
    <row r="64" s="8" customFormat="1">
      <c r="A64" s="21" t="s">
        <v>149</v>
      </c>
      <c r="B64" s="21" t="s">
        <v>148</v>
      </c>
      <c r="C64" s="8" t="s">
        <v>92</v>
      </c>
      <c r="D64" s="12">
        <v>67</v>
      </c>
      <c r="E64" s="30"/>
      <c r="F64" s="13">
        <f>D64*E64</f>
      </c>
      <c r="X64" s="8" t="s">
        <v>15</v>
      </c>
      <c r="Y64" s="8" t="s">
        <v>150</v>
      </c>
      <c r="Z64" s="8" t="s">
        <v>151</v>
      </c>
    </row>
    <row r="65" ht="25" customHeight="1" s="8" customFormat="1">
      <c r="A65" s="20" t="s">
        <v>152</v>
      </c>
      <c r="B65" s="20"/>
      <c r="C65" s="11"/>
      <c r="D65" s="11"/>
      <c r="E65" s="29"/>
      <c r="F65" s="11"/>
    </row>
    <row r="66" s="8" customFormat="1">
      <c r="A66" s="21" t="s">
        <v>153</v>
      </c>
      <c r="B66" s="21" t="s">
        <v>152</v>
      </c>
      <c r="C66" s="8" t="s">
        <v>41</v>
      </c>
      <c r="D66" s="12">
        <v>351</v>
      </c>
      <c r="E66" s="30"/>
      <c r="F66" s="13">
        <f>D66*E66</f>
      </c>
      <c r="X66" s="8" t="s">
        <v>15</v>
      </c>
      <c r="Y66" s="8" t="s">
        <v>154</v>
      </c>
      <c r="Z66" s="8" t="s">
        <v>155</v>
      </c>
    </row>
    <row r="67" ht="25" customHeight="1" s="8" customFormat="1">
      <c r="A67" s="20" t="s">
        <v>156</v>
      </c>
      <c r="B67" s="20"/>
      <c r="C67" s="11"/>
      <c r="D67" s="11"/>
      <c r="E67" s="29"/>
      <c r="F67" s="11"/>
    </row>
    <row r="68" s="8" customFormat="1">
      <c r="A68" s="21" t="s">
        <v>157</v>
      </c>
      <c r="B68" s="21" t="s">
        <v>158</v>
      </c>
      <c r="C68" s="8" t="s">
        <v>51</v>
      </c>
      <c r="D68" s="12">
        <v>3153</v>
      </c>
      <c r="E68" s="30"/>
      <c r="F68" s="13">
        <f>D68*E68</f>
      </c>
      <c r="X68" s="8" t="s">
        <v>15</v>
      </c>
      <c r="Y68" s="8" t="s">
        <v>159</v>
      </c>
      <c r="Z68" s="8" t="s">
        <v>160</v>
      </c>
    </row>
    <row r="69" ht="25" customHeight="1" s="8" customFormat="1">
      <c r="A69" s="20" t="s">
        <v>161</v>
      </c>
      <c r="B69" s="20"/>
      <c r="C69" s="11"/>
      <c r="D69" s="11"/>
      <c r="E69" s="29"/>
      <c r="F69" s="11"/>
    </row>
    <row r="70" s="8" customFormat="1">
      <c r="A70" s="21" t="s">
        <v>162</v>
      </c>
      <c r="B70" s="21" t="s">
        <v>163</v>
      </c>
      <c r="C70" s="8" t="s">
        <v>92</v>
      </c>
      <c r="D70" s="12">
        <v>31</v>
      </c>
      <c r="E70" s="30"/>
      <c r="F70" s="13">
        <f>D70*E70</f>
      </c>
      <c r="X70" s="8" t="s">
        <v>15</v>
      </c>
      <c r="Y70" s="8" t="s">
        <v>164</v>
      </c>
      <c r="Z70" s="8" t="s">
        <v>165</v>
      </c>
    </row>
    <row r="71" ht="25" customHeight="1" s="8" customFormat="1">
      <c r="A71" s="20" t="s">
        <v>166</v>
      </c>
      <c r="B71" s="20"/>
      <c r="C71" s="11"/>
      <c r="D71" s="11"/>
      <c r="E71" s="29"/>
      <c r="F71" s="11"/>
    </row>
    <row r="72" s="8" customFormat="1">
      <c r="A72" s="21" t="s">
        <v>167</v>
      </c>
      <c r="B72" s="21" t="s">
        <v>166</v>
      </c>
      <c r="C72" s="8" t="s">
        <v>14</v>
      </c>
      <c r="D72" s="12">
        <v>1</v>
      </c>
      <c r="E72" s="30"/>
      <c r="F72" s="13">
        <f>D72*E72</f>
      </c>
      <c r="X72" s="8" t="s">
        <v>15</v>
      </c>
      <c r="Y72" s="8" t="s">
        <v>168</v>
      </c>
      <c r="Z72" s="8" t="s">
        <v>169</v>
      </c>
    </row>
    <row r="73" ht="25" customHeight="1" s="8" customFormat="1">
      <c r="A73" s="20" t="s">
        <v>170</v>
      </c>
      <c r="B73" s="20"/>
      <c r="C73" s="11"/>
      <c r="D73" s="11"/>
      <c r="E73" s="29"/>
      <c r="F73" s="11"/>
    </row>
    <row r="74" s="8" customFormat="1">
      <c r="A74" s="21" t="s">
        <v>171</v>
      </c>
      <c r="B74" s="21" t="s">
        <v>172</v>
      </c>
      <c r="C74" s="8" t="s">
        <v>92</v>
      </c>
      <c r="D74" s="12">
        <v>11</v>
      </c>
      <c r="E74" s="30"/>
      <c r="F74" s="13">
        <f>D74*E74</f>
      </c>
      <c r="X74" s="8" t="s">
        <v>15</v>
      </c>
      <c r="Y74" s="8" t="s">
        <v>173</v>
      </c>
      <c r="Z74" s="8" t="s">
        <v>174</v>
      </c>
    </row>
    <row r="75" s="8" customFormat="1">
      <c r="A75" s="21" t="s">
        <v>175</v>
      </c>
      <c r="B75" s="21" t="s">
        <v>176</v>
      </c>
      <c r="C75" s="8" t="s">
        <v>92</v>
      </c>
      <c r="D75" s="12">
        <v>1</v>
      </c>
      <c r="E75" s="30"/>
      <c r="F75" s="13">
        <f>D75*E75</f>
      </c>
      <c r="X75" s="8" t="s">
        <v>15</v>
      </c>
      <c r="Y75" s="8" t="s">
        <v>173</v>
      </c>
      <c r="Z75" s="8" t="s">
        <v>177</v>
      </c>
    </row>
    <row r="76" s="8" customFormat="1">
      <c r="A76" s="21" t="s">
        <v>178</v>
      </c>
      <c r="B76" s="21" t="s">
        <v>179</v>
      </c>
      <c r="C76" s="8" t="s">
        <v>92</v>
      </c>
      <c r="D76" s="12">
        <v>7</v>
      </c>
      <c r="E76" s="30"/>
      <c r="F76" s="13">
        <f>D76*E76</f>
      </c>
      <c r="X76" s="8" t="s">
        <v>15</v>
      </c>
      <c r="Y76" s="8" t="s">
        <v>173</v>
      </c>
      <c r="Z76" s="8" t="s">
        <v>180</v>
      </c>
    </row>
    <row r="77" s="8" customFormat="1">
      <c r="A77" s="21" t="s">
        <v>181</v>
      </c>
      <c r="B77" s="21" t="s">
        <v>182</v>
      </c>
      <c r="C77" s="8" t="s">
        <v>92</v>
      </c>
      <c r="D77" s="12">
        <v>2</v>
      </c>
      <c r="E77" s="30"/>
      <c r="F77" s="13">
        <f>D77*E77</f>
      </c>
      <c r="X77" s="8" t="s">
        <v>15</v>
      </c>
      <c r="Y77" s="8" t="s">
        <v>173</v>
      </c>
      <c r="Z77" s="8" t="s">
        <v>183</v>
      </c>
    </row>
    <row r="78" s="8" customFormat="1">
      <c r="A78" s="21" t="s">
        <v>181</v>
      </c>
      <c r="B78" s="21" t="s">
        <v>184</v>
      </c>
      <c r="C78" s="8" t="s">
        <v>92</v>
      </c>
      <c r="D78" s="12">
        <v>1</v>
      </c>
      <c r="E78" s="30"/>
      <c r="F78" s="13">
        <f>D78*E78</f>
      </c>
      <c r="X78" s="8" t="s">
        <v>15</v>
      </c>
      <c r="Y78" s="8" t="s">
        <v>173</v>
      </c>
      <c r="Z78" s="8" t="s">
        <v>185</v>
      </c>
    </row>
    <row r="79" s="8" customFormat="1">
      <c r="A79" s="21" t="s">
        <v>181</v>
      </c>
      <c r="B79" s="21" t="s">
        <v>186</v>
      </c>
      <c r="C79" s="8" t="s">
        <v>92</v>
      </c>
      <c r="D79" s="12">
        <v>1</v>
      </c>
      <c r="E79" s="30"/>
      <c r="F79" s="13">
        <f>D79*E79</f>
      </c>
      <c r="X79" s="8" t="s">
        <v>15</v>
      </c>
      <c r="Y79" s="8" t="s">
        <v>173</v>
      </c>
      <c r="Z79" s="8" t="s">
        <v>187</v>
      </c>
    </row>
    <row r="80" s="8" customFormat="1">
      <c r="A80" s="21" t="s">
        <v>181</v>
      </c>
      <c r="B80" s="21" t="s">
        <v>188</v>
      </c>
      <c r="C80" s="8" t="s">
        <v>92</v>
      </c>
      <c r="D80" s="12">
        <v>1</v>
      </c>
      <c r="E80" s="30"/>
      <c r="F80" s="13">
        <f>D80*E80</f>
      </c>
      <c r="X80" s="8" t="s">
        <v>15</v>
      </c>
      <c r="Y80" s="8" t="s">
        <v>173</v>
      </c>
      <c r="Z80" s="8" t="s">
        <v>189</v>
      </c>
    </row>
    <row r="81" ht="25" customHeight="1" s="8" customFormat="1">
      <c r="A81" s="20" t="s">
        <v>190</v>
      </c>
      <c r="B81" s="20"/>
      <c r="C81" s="11"/>
      <c r="D81" s="11"/>
      <c r="E81" s="29"/>
      <c r="F81" s="11"/>
    </row>
    <row r="82" s="8" customFormat="1">
      <c r="A82" s="21" t="s">
        <v>191</v>
      </c>
      <c r="B82" s="21" t="s">
        <v>192</v>
      </c>
      <c r="C82" s="8" t="s">
        <v>32</v>
      </c>
      <c r="D82" s="12">
        <v>38</v>
      </c>
      <c r="E82" s="30"/>
      <c r="F82" s="13">
        <f>D82*E82</f>
      </c>
      <c r="X82" s="8" t="s">
        <v>15</v>
      </c>
      <c r="Y82" s="8" t="s">
        <v>193</v>
      </c>
      <c r="Z82" s="8" t="s">
        <v>194</v>
      </c>
    </row>
    <row r="83" s="8" customFormat="1">
      <c r="A83" s="21" t="s">
        <v>195</v>
      </c>
      <c r="B83" s="21" t="s">
        <v>196</v>
      </c>
      <c r="C83" s="8" t="s">
        <v>32</v>
      </c>
      <c r="D83" s="12">
        <v>154</v>
      </c>
      <c r="E83" s="30"/>
      <c r="F83" s="13">
        <f>D83*E83</f>
      </c>
      <c r="X83" s="8" t="s">
        <v>15</v>
      </c>
      <c r="Y83" s="8" t="s">
        <v>193</v>
      </c>
      <c r="Z83" s="8" t="s">
        <v>197</v>
      </c>
    </row>
    <row r="84" ht="25" customHeight="1" s="8" customFormat="1">
      <c r="A84" s="20" t="s">
        <v>198</v>
      </c>
      <c r="B84" s="20"/>
      <c r="C84" s="11"/>
      <c r="D84" s="11"/>
      <c r="E84" s="29"/>
      <c r="F84" s="11"/>
    </row>
    <row r="85" s="8" customFormat="1">
      <c r="A85" s="21" t="s">
        <v>199</v>
      </c>
      <c r="B85" s="21" t="s">
        <v>200</v>
      </c>
      <c r="C85" s="8" t="s">
        <v>51</v>
      </c>
      <c r="D85" s="12">
        <v>67</v>
      </c>
      <c r="E85" s="30"/>
      <c r="F85" s="13">
        <f>D85*E85</f>
      </c>
      <c r="X85" s="8" t="s">
        <v>15</v>
      </c>
      <c r="Y85" s="8" t="s">
        <v>201</v>
      </c>
      <c r="Z85" s="8" t="s">
        <v>202</v>
      </c>
    </row>
    <row r="86" s="8" customFormat="1">
      <c r="A86" s="21" t="s">
        <v>199</v>
      </c>
      <c r="B86" s="21" t="s">
        <v>203</v>
      </c>
      <c r="C86" s="8" t="s">
        <v>51</v>
      </c>
      <c r="D86" s="12">
        <v>67</v>
      </c>
      <c r="E86" s="30"/>
      <c r="F86" s="13">
        <f>D86*E86</f>
      </c>
      <c r="X86" s="8" t="s">
        <v>15</v>
      </c>
      <c r="Y86" s="8" t="s">
        <v>201</v>
      </c>
      <c r="Z86" s="8" t="s">
        <v>204</v>
      </c>
    </row>
    <row r="87" ht="25" customHeight="1" s="8" customFormat="1">
      <c r="A87" s="20" t="s">
        <v>205</v>
      </c>
      <c r="B87" s="20"/>
      <c r="C87" s="11"/>
      <c r="D87" s="11"/>
      <c r="E87" s="29"/>
      <c r="F87" s="11"/>
    </row>
    <row r="88" s="8" customFormat="1">
      <c r="A88" s="21" t="s">
        <v>206</v>
      </c>
      <c r="B88" s="21" t="s">
        <v>205</v>
      </c>
      <c r="C88" s="8" t="s">
        <v>32</v>
      </c>
      <c r="D88" s="12">
        <v>2017</v>
      </c>
      <c r="E88" s="30"/>
      <c r="F88" s="13">
        <f>D88*E88</f>
      </c>
      <c r="X88" s="8" t="s">
        <v>15</v>
      </c>
      <c r="Y88" s="8" t="s">
        <v>207</v>
      </c>
      <c r="Z88" s="8" t="s">
        <v>208</v>
      </c>
    </row>
    <row r="89" s="8" customFormat="1">
      <c r="A89" s="21" t="s">
        <v>209</v>
      </c>
      <c r="B89" s="21" t="s">
        <v>205</v>
      </c>
      <c r="C89" s="8" t="s">
        <v>32</v>
      </c>
      <c r="D89" s="12">
        <v>4468</v>
      </c>
      <c r="E89" s="30"/>
      <c r="F89" s="13">
        <f>D89*E89</f>
      </c>
      <c r="X89" s="8" t="s">
        <v>15</v>
      </c>
      <c r="Y89" s="8" t="s">
        <v>207</v>
      </c>
      <c r="Z89" s="8" t="s">
        <v>210</v>
      </c>
    </row>
    <row r="90" s="8" customFormat="1">
      <c r="A90" s="21" t="s">
        <v>209</v>
      </c>
      <c r="B90" s="21" t="s">
        <v>205</v>
      </c>
      <c r="C90" s="8" t="s">
        <v>32</v>
      </c>
      <c r="D90" s="12">
        <v>270</v>
      </c>
      <c r="E90" s="30"/>
      <c r="F90" s="13">
        <f>D90*E90</f>
      </c>
      <c r="X90" s="8" t="s">
        <v>15</v>
      </c>
      <c r="Y90" s="8" t="s">
        <v>207</v>
      </c>
      <c r="Z90" s="8" t="s">
        <v>211</v>
      </c>
    </row>
    <row r="91" ht="25" customHeight="1" s="8" customFormat="1">
      <c r="A91" s="20" t="s">
        <v>212</v>
      </c>
      <c r="B91" s="20"/>
      <c r="C91" s="11"/>
      <c r="D91" s="11"/>
      <c r="E91" s="29"/>
      <c r="F91" s="11"/>
    </row>
    <row r="92" s="8" customFormat="1">
      <c r="A92" s="21" t="s">
        <v>213</v>
      </c>
      <c r="B92" s="21" t="s">
        <v>214</v>
      </c>
      <c r="C92" s="8" t="s">
        <v>32</v>
      </c>
      <c r="D92" s="12">
        <v>770</v>
      </c>
      <c r="E92" s="30"/>
      <c r="F92" s="13">
        <f>D92*E92</f>
      </c>
      <c r="X92" s="8" t="s">
        <v>15</v>
      </c>
      <c r="Y92" s="8" t="s">
        <v>215</v>
      </c>
      <c r="Z92" s="8" t="s">
        <v>216</v>
      </c>
    </row>
    <row r="93" ht="25" customHeight="1" s="8" customFormat="1">
      <c r="A93" s="20" t="s">
        <v>217</v>
      </c>
      <c r="B93" s="20"/>
      <c r="C93" s="11"/>
      <c r="D93" s="11"/>
      <c r="E93" s="29"/>
      <c r="F93" s="11"/>
    </row>
    <row r="94" s="8" customFormat="1">
      <c r="A94" s="21" t="s">
        <v>218</v>
      </c>
      <c r="B94" s="21" t="s">
        <v>217</v>
      </c>
      <c r="C94" s="8" t="s">
        <v>92</v>
      </c>
      <c r="D94" s="12">
        <v>2</v>
      </c>
      <c r="E94" s="30"/>
      <c r="F94" s="13">
        <f>D94*E94</f>
      </c>
      <c r="X94" s="8" t="s">
        <v>15</v>
      </c>
      <c r="Y94" s="8" t="s">
        <v>219</v>
      </c>
      <c r="Z94" s="8" t="s">
        <v>220</v>
      </c>
    </row>
    <row r="95" ht="25" customHeight="1" s="8" customFormat="1">
      <c r="A95" s="20" t="s">
        <v>221</v>
      </c>
      <c r="B95" s="20"/>
      <c r="C95" s="11"/>
      <c r="D95" s="11"/>
      <c r="E95" s="29"/>
      <c r="F95" s="11"/>
    </row>
    <row r="96" s="8" customFormat="1">
      <c r="A96" s="21" t="s">
        <v>222</v>
      </c>
      <c r="B96" s="21" t="s">
        <v>223</v>
      </c>
      <c r="C96" s="8" t="s">
        <v>32</v>
      </c>
      <c r="D96" s="12">
        <v>123</v>
      </c>
      <c r="E96" s="30"/>
      <c r="F96" s="13">
        <f>D96*E96</f>
      </c>
      <c r="X96" s="8" t="s">
        <v>15</v>
      </c>
      <c r="Y96" s="8" t="s">
        <v>224</v>
      </c>
      <c r="Z96" s="8" t="s">
        <v>225</v>
      </c>
    </row>
    <row r="97" ht="25" customHeight="1" s="8" customFormat="1">
      <c r="A97" s="20" t="s">
        <v>226</v>
      </c>
      <c r="B97" s="20"/>
      <c r="C97" s="11"/>
      <c r="D97" s="11"/>
      <c r="E97" s="29"/>
      <c r="F97" s="11"/>
    </row>
    <row r="98" s="8" customFormat="1">
      <c r="A98" s="21" t="s">
        <v>227</v>
      </c>
      <c r="B98" s="21" t="s">
        <v>228</v>
      </c>
      <c r="C98" s="8" t="s">
        <v>32</v>
      </c>
      <c r="D98" s="12">
        <v>4224</v>
      </c>
      <c r="E98" s="30"/>
      <c r="F98" s="13">
        <f>D98*E98</f>
      </c>
      <c r="X98" s="8" t="s">
        <v>15</v>
      </c>
      <c r="Y98" s="8" t="s">
        <v>229</v>
      </c>
      <c r="Z98" s="8" t="s">
        <v>230</v>
      </c>
    </row>
    <row r="99" ht="25" customHeight="1" s="8" customFormat="1">
      <c r="A99" s="20" t="s">
        <v>231</v>
      </c>
      <c r="B99" s="20"/>
      <c r="C99" s="11"/>
      <c r="D99" s="11"/>
      <c r="E99" s="29"/>
      <c r="F99" s="11"/>
    </row>
    <row r="100" s="8" customFormat="1">
      <c r="A100" s="21" t="s">
        <v>232</v>
      </c>
      <c r="B100" s="21" t="s">
        <v>233</v>
      </c>
      <c r="C100" s="8" t="s">
        <v>32</v>
      </c>
      <c r="D100" s="12">
        <v>2</v>
      </c>
      <c r="E100" s="30"/>
      <c r="F100" s="13">
        <f>D100*E100</f>
      </c>
      <c r="X100" s="8" t="s">
        <v>15</v>
      </c>
      <c r="Y100" s="8" t="s">
        <v>234</v>
      </c>
      <c r="Z100" s="8" t="s">
        <v>235</v>
      </c>
    </row>
    <row r="101" s="8" customFormat="1">
      <c r="A101" s="21" t="s">
        <v>232</v>
      </c>
      <c r="B101" s="21" t="s">
        <v>236</v>
      </c>
      <c r="C101" s="8" t="s">
        <v>32</v>
      </c>
      <c r="D101" s="12">
        <v>7</v>
      </c>
      <c r="E101" s="30"/>
      <c r="F101" s="13">
        <f>D101*E101</f>
      </c>
      <c r="X101" s="8" t="s">
        <v>15</v>
      </c>
      <c r="Y101" s="8" t="s">
        <v>234</v>
      </c>
      <c r="Z101" s="8" t="s">
        <v>237</v>
      </c>
    </row>
    <row r="102" ht="25" customHeight="1" s="8" customFormat="1">
      <c r="A102" s="20" t="s">
        <v>238</v>
      </c>
      <c r="B102" s="20"/>
      <c r="C102" s="11"/>
      <c r="D102" s="11"/>
      <c r="E102" s="29"/>
      <c r="F102" s="11"/>
    </row>
    <row r="103" s="8" customFormat="1">
      <c r="A103" s="21" t="s">
        <v>239</v>
      </c>
      <c r="B103" s="21" t="s">
        <v>240</v>
      </c>
      <c r="C103" s="8" t="s">
        <v>92</v>
      </c>
      <c r="D103" s="12">
        <v>34</v>
      </c>
      <c r="E103" s="30"/>
      <c r="F103" s="13">
        <f>D103*E103</f>
      </c>
      <c r="X103" s="8" t="s">
        <v>15</v>
      </c>
      <c r="Y103" s="8" t="s">
        <v>241</v>
      </c>
      <c r="Z103" s="8" t="s">
        <v>242</v>
      </c>
    </row>
    <row r="104" s="8" customFormat="1">
      <c r="A104" s="21" t="s">
        <v>239</v>
      </c>
      <c r="B104" s="21" t="s">
        <v>243</v>
      </c>
      <c r="C104" s="8" t="s">
        <v>92</v>
      </c>
      <c r="D104" s="12">
        <v>38</v>
      </c>
      <c r="E104" s="30"/>
      <c r="F104" s="13">
        <f>D104*E104</f>
      </c>
      <c r="X104" s="8" t="s">
        <v>15</v>
      </c>
      <c r="Y104" s="8" t="s">
        <v>241</v>
      </c>
      <c r="Z104" s="8" t="s">
        <v>244</v>
      </c>
    </row>
    <row r="105" s="8" customFormat="1">
      <c r="A105" s="21" t="s">
        <v>239</v>
      </c>
      <c r="B105" s="21" t="s">
        <v>245</v>
      </c>
      <c r="C105" s="8" t="s">
        <v>92</v>
      </c>
      <c r="D105" s="12">
        <v>4</v>
      </c>
      <c r="E105" s="30"/>
      <c r="F105" s="13">
        <f>D105*E105</f>
      </c>
      <c r="X105" s="8" t="s">
        <v>15</v>
      </c>
      <c r="Y105" s="8" t="s">
        <v>241</v>
      </c>
      <c r="Z105" s="8" t="s">
        <v>246</v>
      </c>
    </row>
    <row r="106" s="8" customFormat="1">
      <c r="A106" s="21" t="s">
        <v>239</v>
      </c>
      <c r="B106" s="21" t="s">
        <v>247</v>
      </c>
      <c r="C106" s="8" t="s">
        <v>92</v>
      </c>
      <c r="D106" s="12">
        <v>7</v>
      </c>
      <c r="E106" s="30"/>
      <c r="F106" s="13">
        <f>D106*E106</f>
      </c>
      <c r="X106" s="8" t="s">
        <v>15</v>
      </c>
      <c r="Y106" s="8" t="s">
        <v>241</v>
      </c>
      <c r="Z106" s="8" t="s">
        <v>248</v>
      </c>
    </row>
    <row r="107" ht="25" customHeight="1" s="8" customFormat="1">
      <c r="A107" s="20" t="s">
        <v>249</v>
      </c>
      <c r="B107" s="20"/>
      <c r="C107" s="11"/>
      <c r="D107" s="11"/>
      <c r="E107" s="29"/>
      <c r="F107" s="11"/>
    </row>
    <row r="108" s="8" customFormat="1">
      <c r="A108" s="21" t="s">
        <v>239</v>
      </c>
      <c r="B108" s="21" t="s">
        <v>250</v>
      </c>
      <c r="C108" s="8" t="s">
        <v>92</v>
      </c>
      <c r="D108" s="12">
        <v>2</v>
      </c>
      <c r="E108" s="30"/>
      <c r="F108" s="13">
        <f>D108*E108</f>
      </c>
      <c r="X108" s="8" t="s">
        <v>15</v>
      </c>
      <c r="Y108" s="8" t="s">
        <v>251</v>
      </c>
      <c r="Z108" s="8" t="s">
        <v>252</v>
      </c>
    </row>
    <row r="109" s="8" customFormat="1">
      <c r="A109" s="21" t="s">
        <v>239</v>
      </c>
      <c r="B109" s="21" t="s">
        <v>253</v>
      </c>
      <c r="C109" s="8" t="s">
        <v>92</v>
      </c>
      <c r="D109" s="12">
        <v>8</v>
      </c>
      <c r="E109" s="30"/>
      <c r="F109" s="13">
        <f>D109*E109</f>
      </c>
      <c r="X109" s="8" t="s">
        <v>15</v>
      </c>
      <c r="Y109" s="8" t="s">
        <v>251</v>
      </c>
      <c r="Z109" s="8" t="s">
        <v>254</v>
      </c>
    </row>
    <row r="110" ht="25" customHeight="1" s="8" customFormat="1">
      <c r="A110" s="20" t="s">
        <v>255</v>
      </c>
      <c r="B110" s="20"/>
      <c r="C110" s="11"/>
      <c r="D110" s="11"/>
      <c r="E110" s="29"/>
      <c r="F110" s="11"/>
    </row>
    <row r="111" s="8" customFormat="1">
      <c r="A111" s="21" t="s">
        <v>256</v>
      </c>
      <c r="B111" s="21" t="s">
        <v>255</v>
      </c>
      <c r="C111" s="8" t="s">
        <v>92</v>
      </c>
      <c r="D111" s="12">
        <v>75</v>
      </c>
      <c r="E111" s="30"/>
      <c r="F111" s="13">
        <f>D111*E111</f>
      </c>
      <c r="X111" s="8" t="s">
        <v>15</v>
      </c>
      <c r="Y111" s="8" t="s">
        <v>257</v>
      </c>
      <c r="Z111" s="8" t="s">
        <v>258</v>
      </c>
    </row>
    <row r="112" ht="25" customHeight="1" s="8" customFormat="1">
      <c r="A112" s="20" t="s">
        <v>259</v>
      </c>
      <c r="B112" s="20"/>
      <c r="C112" s="11"/>
      <c r="D112" s="11"/>
      <c r="E112" s="29"/>
      <c r="F112" s="11"/>
    </row>
    <row r="113" s="8" customFormat="1">
      <c r="A113" s="21" t="s">
        <v>260</v>
      </c>
      <c r="B113" s="21" t="s">
        <v>261</v>
      </c>
      <c r="C113" s="8" t="s">
        <v>92</v>
      </c>
      <c r="D113" s="12">
        <v>3</v>
      </c>
      <c r="E113" s="30"/>
      <c r="F113" s="13">
        <f>D113*E113</f>
      </c>
      <c r="X113" s="8" t="s">
        <v>15</v>
      </c>
      <c r="Y113" s="8" t="s">
        <v>262</v>
      </c>
      <c r="Z113" s="8" t="s">
        <v>263</v>
      </c>
    </row>
    <row r="114" s="8" customFormat="1">
      <c r="A114" s="21" t="s">
        <v>260</v>
      </c>
      <c r="B114" s="21" t="s">
        <v>264</v>
      </c>
      <c r="C114" s="8" t="s">
        <v>92</v>
      </c>
      <c r="D114" s="12">
        <v>5</v>
      </c>
      <c r="E114" s="30"/>
      <c r="F114" s="13">
        <f>D114*E114</f>
      </c>
      <c r="X114" s="8" t="s">
        <v>15</v>
      </c>
      <c r="Y114" s="8" t="s">
        <v>262</v>
      </c>
      <c r="Z114" s="8" t="s">
        <v>265</v>
      </c>
    </row>
    <row r="115" ht="25" customHeight="1" s="8" customFormat="1">
      <c r="A115" s="20" t="s">
        <v>266</v>
      </c>
      <c r="B115" s="20"/>
      <c r="C115" s="11"/>
      <c r="D115" s="11"/>
      <c r="E115" s="29"/>
      <c r="F115" s="11"/>
    </row>
    <row r="116" s="8" customFormat="1">
      <c r="A116" s="21" t="s">
        <v>267</v>
      </c>
      <c r="B116" s="21" t="s">
        <v>268</v>
      </c>
      <c r="C116" s="8" t="s">
        <v>92</v>
      </c>
      <c r="D116" s="12">
        <v>75</v>
      </c>
      <c r="E116" s="30"/>
      <c r="F116" s="13">
        <f>D116*E116</f>
      </c>
      <c r="X116" s="8" t="s">
        <v>15</v>
      </c>
      <c r="Y116" s="8" t="s">
        <v>269</v>
      </c>
      <c r="Z116" s="8" t="s">
        <v>270</v>
      </c>
    </row>
    <row r="117" ht="25" customHeight="1" s="8" customFormat="1">
      <c r="A117" s="20" t="s">
        <v>271</v>
      </c>
      <c r="B117" s="20"/>
      <c r="C117" s="11"/>
      <c r="D117" s="11"/>
      <c r="E117" s="29"/>
      <c r="F117" s="11"/>
    </row>
    <row r="118" s="8" customFormat="1">
      <c r="A118" s="21" t="s">
        <v>272</v>
      </c>
      <c r="B118" s="21" t="s">
        <v>273</v>
      </c>
      <c r="C118" s="8" t="s">
        <v>92</v>
      </c>
      <c r="D118" s="12">
        <v>5</v>
      </c>
      <c r="E118" s="30"/>
      <c r="F118" s="13">
        <f>D118*E118</f>
      </c>
      <c r="X118" s="8" t="s">
        <v>15</v>
      </c>
      <c r="Y118" s="8" t="s">
        <v>274</v>
      </c>
      <c r="Z118" s="8" t="s">
        <v>275</v>
      </c>
    </row>
    <row r="119" ht="25" customHeight="1" s="8" customFormat="1">
      <c r="A119" s="20" t="s">
        <v>276</v>
      </c>
      <c r="B119" s="20"/>
      <c r="C119" s="11"/>
      <c r="D119" s="11"/>
      <c r="E119" s="29"/>
      <c r="F119" s="11"/>
    </row>
    <row r="120" s="8" customFormat="1">
      <c r="A120" s="21" t="s">
        <v>277</v>
      </c>
      <c r="B120" s="21" t="s">
        <v>278</v>
      </c>
      <c r="C120" s="8" t="s">
        <v>279</v>
      </c>
      <c r="D120" s="12">
        <v>4.96</v>
      </c>
      <c r="E120" s="30"/>
      <c r="F120" s="13">
        <f>D120*E120</f>
      </c>
      <c r="X120" s="8" t="s">
        <v>15</v>
      </c>
      <c r="Y120" s="8" t="s">
        <v>280</v>
      </c>
      <c r="Z120" s="8" t="s">
        <v>281</v>
      </c>
    </row>
    <row r="121" ht="25" customHeight="1" s="8" customFormat="1">
      <c r="A121" s="20" t="s">
        <v>282</v>
      </c>
      <c r="B121" s="20"/>
      <c r="C121" s="11"/>
      <c r="D121" s="11"/>
      <c r="E121" s="29"/>
      <c r="F121" s="11"/>
    </row>
    <row r="122" s="8" customFormat="1">
      <c r="A122" s="21" t="s">
        <v>283</v>
      </c>
      <c r="B122" s="21" t="s">
        <v>284</v>
      </c>
      <c r="C122" s="8" t="s">
        <v>92</v>
      </c>
      <c r="D122" s="12">
        <v>3</v>
      </c>
      <c r="E122" s="30"/>
      <c r="F122" s="13">
        <f>D122*E122</f>
      </c>
      <c r="X122" s="8" t="s">
        <v>15</v>
      </c>
      <c r="Y122" s="8" t="s">
        <v>285</v>
      </c>
      <c r="Z122" s="8" t="s">
        <v>286</v>
      </c>
    </row>
    <row r="123" s="8" customFormat="1">
      <c r="A123" s="21" t="s">
        <v>283</v>
      </c>
      <c r="B123" s="21" t="s">
        <v>287</v>
      </c>
      <c r="C123" s="8" t="s">
        <v>92</v>
      </c>
      <c r="D123" s="12">
        <v>5</v>
      </c>
      <c r="E123" s="30"/>
      <c r="F123" s="13">
        <f>D123*E123</f>
      </c>
      <c r="X123" s="8" t="s">
        <v>15</v>
      </c>
      <c r="Y123" s="8" t="s">
        <v>285</v>
      </c>
      <c r="Z123" s="8" t="s">
        <v>288</v>
      </c>
    </row>
    <row r="124" ht="25" customHeight="1" s="8" customFormat="1">
      <c r="A124" s="20" t="s">
        <v>289</v>
      </c>
      <c r="B124" s="20"/>
      <c r="C124" s="11"/>
      <c r="D124" s="11"/>
      <c r="E124" s="29"/>
      <c r="F124" s="11"/>
    </row>
    <row r="125" s="8" customFormat="1">
      <c r="A125" s="21" t="s">
        <v>290</v>
      </c>
      <c r="B125" s="21" t="s">
        <v>291</v>
      </c>
      <c r="C125" s="8" t="s">
        <v>92</v>
      </c>
      <c r="D125" s="12">
        <v>8</v>
      </c>
      <c r="E125" s="30"/>
      <c r="F125" s="13">
        <f>D125*E125</f>
      </c>
      <c r="X125" s="8" t="s">
        <v>15</v>
      </c>
      <c r="Y125" s="8" t="s">
        <v>292</v>
      </c>
      <c r="Z125" s="8" t="s">
        <v>293</v>
      </c>
    </row>
    <row r="126" ht="25" customHeight="1" s="8" customFormat="1">
      <c r="A126" s="20" t="s">
        <v>294</v>
      </c>
      <c r="B126" s="20"/>
      <c r="C126" s="11"/>
      <c r="D126" s="11"/>
      <c r="E126" s="29"/>
      <c r="F126" s="11"/>
    </row>
    <row r="127" s="8" customFormat="1">
      <c r="A127" s="21" t="s">
        <v>295</v>
      </c>
      <c r="B127" s="21" t="s">
        <v>296</v>
      </c>
      <c r="C127" s="8" t="s">
        <v>92</v>
      </c>
      <c r="D127" s="12">
        <v>7</v>
      </c>
      <c r="E127" s="30"/>
      <c r="F127" s="13">
        <f>D127*E127</f>
      </c>
      <c r="X127" s="8" t="s">
        <v>15</v>
      </c>
      <c r="Y127" s="8" t="s">
        <v>297</v>
      </c>
      <c r="Z127" s="8" t="s">
        <v>298</v>
      </c>
    </row>
    <row r="128" s="8" customFormat="1">
      <c r="A128" s="21" t="s">
        <v>295</v>
      </c>
      <c r="B128" s="21" t="s">
        <v>299</v>
      </c>
      <c r="C128" s="8" t="s">
        <v>92</v>
      </c>
      <c r="D128" s="12">
        <v>1</v>
      </c>
      <c r="E128" s="30"/>
      <c r="F128" s="13">
        <f>D128*E128</f>
      </c>
      <c r="X128" s="8" t="s">
        <v>15</v>
      </c>
      <c r="Y128" s="8" t="s">
        <v>297</v>
      </c>
      <c r="Z128" s="8" t="s">
        <v>300</v>
      </c>
    </row>
    <row r="129" ht="25" customHeight="1" s="8" customFormat="1">
      <c r="A129" s="20" t="s">
        <v>301</v>
      </c>
      <c r="B129" s="20"/>
      <c r="C129" s="11"/>
      <c r="D129" s="11"/>
      <c r="E129" s="29"/>
      <c r="F129" s="11"/>
    </row>
    <row r="130" s="8" customFormat="1">
      <c r="A130" s="21" t="s">
        <v>302</v>
      </c>
      <c r="B130" s="21" t="s">
        <v>303</v>
      </c>
      <c r="C130" s="8" t="s">
        <v>32</v>
      </c>
      <c r="D130" s="12">
        <v>121</v>
      </c>
      <c r="E130" s="30"/>
      <c r="F130" s="13">
        <f>D130*E130</f>
      </c>
      <c r="X130" s="8" t="s">
        <v>15</v>
      </c>
      <c r="Y130" s="8" t="s">
        <v>304</v>
      </c>
      <c r="Z130" s="8" t="s">
        <v>305</v>
      </c>
    </row>
    <row r="131" s="8" customFormat="1">
      <c r="A131" s="21" t="s">
        <v>302</v>
      </c>
      <c r="B131" s="21" t="s">
        <v>306</v>
      </c>
      <c r="C131" s="8" t="s">
        <v>32</v>
      </c>
      <c r="D131" s="12">
        <v>121</v>
      </c>
      <c r="E131" s="30"/>
      <c r="F131" s="13">
        <f>D131*E131</f>
      </c>
      <c r="X131" s="8" t="s">
        <v>15</v>
      </c>
      <c r="Y131" s="8" t="s">
        <v>304</v>
      </c>
      <c r="Z131" s="8" t="s">
        <v>307</v>
      </c>
    </row>
    <row r="132" s="8" customFormat="1">
      <c r="A132" s="21" t="s">
        <v>302</v>
      </c>
      <c r="B132" s="21" t="s">
        <v>306</v>
      </c>
      <c r="C132" s="8" t="s">
        <v>32</v>
      </c>
      <c r="D132" s="12">
        <v>270</v>
      </c>
      <c r="E132" s="30"/>
      <c r="F132" s="13">
        <f>D132*E132</f>
      </c>
      <c r="X132" s="8" t="s">
        <v>15</v>
      </c>
      <c r="Y132" s="8" t="s">
        <v>304</v>
      </c>
      <c r="Z132" s="8" t="s">
        <v>308</v>
      </c>
    </row>
    <row r="133" ht="25" customHeight="1" s="8" customFormat="1">
      <c r="A133" s="20" t="s">
        <v>309</v>
      </c>
      <c r="B133" s="20"/>
      <c r="C133" s="11"/>
      <c r="D133" s="11"/>
      <c r="E133" s="29"/>
      <c r="F133" s="11"/>
    </row>
    <row r="134" s="8" customFormat="1">
      <c r="A134" s="21" t="s">
        <v>310</v>
      </c>
      <c r="B134" s="21" t="s">
        <v>309</v>
      </c>
      <c r="C134" s="8" t="s">
        <v>92</v>
      </c>
      <c r="D134" s="12">
        <v>3</v>
      </c>
      <c r="E134" s="30"/>
      <c r="F134" s="13">
        <f>D134*E134</f>
      </c>
      <c r="X134" s="8" t="s">
        <v>15</v>
      </c>
      <c r="Y134" s="8" t="s">
        <v>311</v>
      </c>
      <c r="Z134" s="8" t="s">
        <v>312</v>
      </c>
    </row>
    <row r="135" ht="25" customHeight="1" s="8" customFormat="1">
      <c r="A135" s="20" t="s">
        <v>313</v>
      </c>
      <c r="B135" s="20"/>
      <c r="C135" s="11"/>
      <c r="D135" s="11"/>
      <c r="E135" s="29"/>
      <c r="F135" s="11"/>
    </row>
    <row r="136" s="8" customFormat="1">
      <c r="A136" s="21" t="s">
        <v>314</v>
      </c>
      <c r="B136" s="21" t="s">
        <v>315</v>
      </c>
      <c r="C136" s="8" t="s">
        <v>92</v>
      </c>
      <c r="D136" s="12">
        <v>3</v>
      </c>
      <c r="E136" s="30"/>
      <c r="F136" s="13">
        <f>D136*E136</f>
      </c>
      <c r="X136" s="8" t="s">
        <v>15</v>
      </c>
      <c r="Y136" s="8" t="s">
        <v>316</v>
      </c>
      <c r="Z136" s="8" t="s">
        <v>317</v>
      </c>
    </row>
    <row r="137" ht="25" customHeight="1" s="8" customFormat="1">
      <c r="A137" s="20" t="s">
        <v>318</v>
      </c>
      <c r="B137" s="20"/>
      <c r="C137" s="11"/>
      <c r="D137" s="11"/>
      <c r="E137" s="29"/>
      <c r="F137" s="11"/>
    </row>
    <row r="138" s="8" customFormat="1">
      <c r="A138" s="21" t="s">
        <v>319</v>
      </c>
      <c r="B138" s="21" t="s">
        <v>320</v>
      </c>
      <c r="C138" s="8" t="s">
        <v>32</v>
      </c>
      <c r="D138" s="12">
        <v>481</v>
      </c>
      <c r="E138" s="30"/>
      <c r="F138" s="13">
        <f>D138*E138</f>
      </c>
      <c r="X138" s="8" t="s">
        <v>15</v>
      </c>
      <c r="Y138" s="8" t="s">
        <v>321</v>
      </c>
      <c r="Z138" s="8" t="s">
        <v>322</v>
      </c>
    </row>
    <row r="139" ht="25" customHeight="1" s="8" customFormat="1">
      <c r="A139" s="20" t="s">
        <v>323</v>
      </c>
      <c r="B139" s="20"/>
      <c r="C139" s="11"/>
      <c r="D139" s="11"/>
      <c r="E139" s="29"/>
      <c r="F139" s="11"/>
    </row>
    <row r="140" s="8" customFormat="1">
      <c r="A140" s="21" t="s">
        <v>324</v>
      </c>
      <c r="B140" s="21" t="s">
        <v>325</v>
      </c>
      <c r="C140" s="8" t="s">
        <v>92</v>
      </c>
      <c r="D140" s="12">
        <v>10</v>
      </c>
      <c r="E140" s="30"/>
      <c r="F140" s="13">
        <f>D140*E140</f>
      </c>
      <c r="X140" s="8" t="s">
        <v>15</v>
      </c>
      <c r="Y140" s="8" t="s">
        <v>326</v>
      </c>
      <c r="Z140" s="8" t="s">
        <v>327</v>
      </c>
    </row>
    <row r="141" ht="25" customHeight="1" s="8" customFormat="1">
      <c r="A141" s="20" t="s">
        <v>328</v>
      </c>
      <c r="B141" s="20"/>
      <c r="C141" s="11"/>
      <c r="D141" s="11"/>
      <c r="E141" s="29"/>
      <c r="F141" s="11"/>
    </row>
    <row r="142" s="8" customFormat="1">
      <c r="A142" s="21" t="s">
        <v>329</v>
      </c>
      <c r="B142" s="21" t="s">
        <v>328</v>
      </c>
      <c r="C142" s="8" t="s">
        <v>92</v>
      </c>
      <c r="D142" s="12">
        <v>3</v>
      </c>
      <c r="E142" s="30"/>
      <c r="F142" s="13">
        <f>D142*E142</f>
      </c>
      <c r="X142" s="8" t="s">
        <v>15</v>
      </c>
      <c r="Y142" s="8" t="s">
        <v>330</v>
      </c>
      <c r="Z142" s="8" t="s">
        <v>331</v>
      </c>
    </row>
    <row r="143" ht="25" customHeight="1" s="8" customFormat="1">
      <c r="A143" s="20" t="s">
        <v>332</v>
      </c>
      <c r="B143" s="20"/>
      <c r="C143" s="11"/>
      <c r="D143" s="11"/>
      <c r="E143" s="29"/>
      <c r="F143" s="11"/>
    </row>
    <row r="144" s="8" customFormat="1">
      <c r="A144" s="21" t="s">
        <v>333</v>
      </c>
      <c r="B144" s="21" t="s">
        <v>334</v>
      </c>
      <c r="C144" s="8" t="s">
        <v>32</v>
      </c>
      <c r="D144" s="12">
        <v>3400</v>
      </c>
      <c r="E144" s="30"/>
      <c r="F144" s="13">
        <f>D144*E144</f>
      </c>
      <c r="X144" s="8" t="s">
        <v>15</v>
      </c>
      <c r="Y144" s="8" t="s">
        <v>335</v>
      </c>
      <c r="Z144" s="8" t="s">
        <v>336</v>
      </c>
    </row>
    <row r="145" s="8" customFormat="1">
      <c r="A145" s="21" t="s">
        <v>333</v>
      </c>
      <c r="B145" s="21" t="s">
        <v>337</v>
      </c>
      <c r="C145" s="8" t="s">
        <v>32</v>
      </c>
      <c r="D145" s="12">
        <v>500</v>
      </c>
      <c r="E145" s="30"/>
      <c r="F145" s="13">
        <f>D145*E145</f>
      </c>
      <c r="X145" s="8" t="s">
        <v>15</v>
      </c>
      <c r="Y145" s="8" t="s">
        <v>335</v>
      </c>
      <c r="Z145" s="8" t="s">
        <v>338</v>
      </c>
    </row>
    <row r="146" ht="25" customHeight="1" s="8" customFormat="1">
      <c r="A146" s="20" t="s">
        <v>339</v>
      </c>
      <c r="B146" s="20"/>
      <c r="C146" s="11"/>
      <c r="D146" s="11"/>
      <c r="E146" s="29"/>
      <c r="F146" s="11"/>
    </row>
    <row r="147" s="8" customFormat="1">
      <c r="A147" s="21" t="s">
        <v>340</v>
      </c>
      <c r="B147" s="21" t="s">
        <v>341</v>
      </c>
      <c r="C147" s="8" t="s">
        <v>14</v>
      </c>
      <c r="D147" s="12">
        <v>1</v>
      </c>
      <c r="E147" s="30"/>
      <c r="F147" s="13">
        <f>D147*E147</f>
      </c>
      <c r="X147" s="8" t="s">
        <v>15</v>
      </c>
      <c r="Y147" s="8" t="s">
        <v>342</v>
      </c>
      <c r="Z147" s="8" t="s">
        <v>343</v>
      </c>
    </row>
    <row r="148" ht="25" customHeight="1" s="8" customFormat="1">
      <c r="A148" s="20" t="s">
        <v>344</v>
      </c>
      <c r="B148" s="20"/>
      <c r="C148" s="11"/>
      <c r="D148" s="11"/>
      <c r="E148" s="29"/>
      <c r="F148" s="11"/>
    </row>
    <row r="149" s="8" customFormat="1">
      <c r="A149" s="21" t="s">
        <v>345</v>
      </c>
      <c r="B149" s="21" t="s">
        <v>346</v>
      </c>
      <c r="C149" s="8" t="s">
        <v>32</v>
      </c>
      <c r="D149" s="12">
        <v>3900</v>
      </c>
      <c r="E149" s="30"/>
      <c r="F149" s="13">
        <f>D149*E149</f>
      </c>
      <c r="X149" s="8" t="s">
        <v>15</v>
      </c>
      <c r="Y149" s="8" t="s">
        <v>347</v>
      </c>
      <c r="Z149" s="8" t="s">
        <v>348</v>
      </c>
    </row>
    <row r="150" s="8" customFormat="1">
      <c r="A150" s="21" t="s">
        <v>349</v>
      </c>
      <c r="B150" s="21" t="s">
        <v>350</v>
      </c>
      <c r="C150" s="8" t="s">
        <v>92</v>
      </c>
      <c r="D150" s="12">
        <v>14</v>
      </c>
      <c r="E150" s="30"/>
      <c r="F150" s="13">
        <f>D150*E150</f>
      </c>
      <c r="X150" s="8" t="s">
        <v>15</v>
      </c>
      <c r="Y150" s="8" t="s">
        <v>347</v>
      </c>
      <c r="Z150" s="8" t="s">
        <v>351</v>
      </c>
    </row>
    <row r="151" s="8" customFormat="1">
      <c r="A151" s="21" t="s">
        <v>352</v>
      </c>
      <c r="B151" s="21" t="s">
        <v>353</v>
      </c>
      <c r="C151" s="8" t="s">
        <v>32</v>
      </c>
      <c r="D151" s="12">
        <v>3900</v>
      </c>
      <c r="E151" s="30"/>
      <c r="F151" s="13">
        <f>D151*E151</f>
      </c>
      <c r="X151" s="8" t="s">
        <v>15</v>
      </c>
      <c r="Y151" s="8" t="s">
        <v>347</v>
      </c>
      <c r="Z151" s="8" t="s">
        <v>354</v>
      </c>
    </row>
    <row r="152" s="8" customFormat="1">
      <c r="A152" s="21" t="s">
        <v>355</v>
      </c>
      <c r="B152" s="21" t="s">
        <v>356</v>
      </c>
      <c r="C152" s="8" t="s">
        <v>92</v>
      </c>
      <c r="D152" s="12">
        <v>20</v>
      </c>
      <c r="E152" s="30"/>
      <c r="F152" s="13">
        <f>D152*E152</f>
      </c>
      <c r="X152" s="8" t="s">
        <v>15</v>
      </c>
      <c r="Y152" s="8" t="s">
        <v>347</v>
      </c>
      <c r="Z152" s="8" t="s">
        <v>357</v>
      </c>
    </row>
    <row r="153" ht="25" customHeight="1" s="8" customFormat="1">
      <c r="A153" s="21"/>
      <c r="B153" s="21" t="s">
        <v>358</v>
      </c>
      <c r="E153" s="31"/>
      <c r="F153" s="14">
        <f>SUM(F9:F152)</f>
      </c>
    </row>
  </sheetData>
  <sheetProtection sheet="1"/>
  <mergeCells>
    <mergeCell ref="A1:F1"/>
    <mergeCell ref="A2:F2"/>
    <mergeCell ref="A8:F8"/>
    <mergeCell ref="A9:F9"/>
    <mergeCell ref="A13:F13"/>
    <mergeCell ref="A16:F16"/>
    <mergeCell ref="A19:F19"/>
    <mergeCell ref="A21:F21"/>
    <mergeCell ref="A23:F23"/>
    <mergeCell ref="A25:F25"/>
    <mergeCell ref="A28:F28"/>
    <mergeCell ref="A30:F30"/>
    <mergeCell ref="A35:F35"/>
    <mergeCell ref="A40:F40"/>
    <mergeCell ref="A46:F46"/>
    <mergeCell ref="A48:F48"/>
    <mergeCell ref="A51:F51"/>
    <mergeCell ref="A54:F54"/>
    <mergeCell ref="A56:F56"/>
    <mergeCell ref="A59:F59"/>
    <mergeCell ref="A61:F61"/>
    <mergeCell ref="A63:F63"/>
    <mergeCell ref="A65:F65"/>
    <mergeCell ref="A67:F67"/>
    <mergeCell ref="A69:F69"/>
    <mergeCell ref="A71:F71"/>
    <mergeCell ref="A73:F73"/>
    <mergeCell ref="A81:F81"/>
    <mergeCell ref="A84:F84"/>
    <mergeCell ref="A87:F87"/>
    <mergeCell ref="A91:F91"/>
    <mergeCell ref="A93:F93"/>
    <mergeCell ref="A95:F95"/>
    <mergeCell ref="A97:F97"/>
    <mergeCell ref="A99:F99"/>
    <mergeCell ref="A102:F102"/>
    <mergeCell ref="A107:F107"/>
    <mergeCell ref="A110:F110"/>
    <mergeCell ref="A112:F112"/>
    <mergeCell ref="A115:F115"/>
    <mergeCell ref="A117:F117"/>
    <mergeCell ref="A119:F119"/>
    <mergeCell ref="A121:F121"/>
    <mergeCell ref="A124:F124"/>
    <mergeCell ref="A126:F126"/>
    <mergeCell ref="A129:F129"/>
    <mergeCell ref="A133:F133"/>
    <mergeCell ref="A135:F135"/>
    <mergeCell ref="A137:F137"/>
    <mergeCell ref="A139:F139"/>
    <mergeCell ref="A141:F141"/>
    <mergeCell ref="A143:F143"/>
    <mergeCell ref="A146:F146"/>
    <mergeCell ref="A148:F148"/>
    <mergeCell ref="E3:F3"/>
  </mergeCells>
  <headerFooter/>
</worksheet>
</file>