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Estimators\KIP Documents\Red Hawk 1B\Quantities\"/>
    </mc:Choice>
  </mc:AlternateContent>
  <xr:revisionPtr revIDLastSave="0" documentId="13_ncr:1_{0FC20B54-90A2-45C6-9550-F82337D21FF0}" xr6:coauthVersionLast="36" xr6:coauthVersionMax="47" xr10:uidLastSave="{00000000-0000-0000-0000-000000000000}"/>
  <bookViews>
    <workbookView xWindow="0" yWindow="0" windowWidth="38400" windowHeight="12105" activeTab="1" xr2:uid="{90025121-7509-4BF9-969B-39EF981BDD43}"/>
  </bookViews>
  <sheets>
    <sheet name="Bid Summary" sheetId="5" r:id="rId1"/>
    <sheet name="BID TPDES" sheetId="6" r:id="rId2"/>
    <sheet name="BID STREETS" sheetId="1" r:id="rId3"/>
    <sheet name="BID WATER" sheetId="2" r:id="rId4"/>
    <sheet name="BID SEWER" sheetId="3" r:id="rId5"/>
    <sheet name="Drainage PH1" sheetId="4" r:id="rId6"/>
    <sheet name="Misc " sheetId="7" r:id="rId7"/>
  </sheets>
  <definedNames>
    <definedName name="_xlnm.Print_Area" localSheetId="4">'BID SEWER'!$A$1:$F$36</definedName>
    <definedName name="_xlnm.Print_Area" localSheetId="2">'BID STREETS'!$A$1:$F$48</definedName>
    <definedName name="_xlnm.Print_Area" localSheetId="1">'BID TPDES'!$A$1:$F$35</definedName>
    <definedName name="_xlnm.Print_Area" localSheetId="3">'BID WATER'!$A$1:$F$44</definedName>
    <definedName name="_xlnm.Print_Area" localSheetId="5">'Drainage PH1'!$A$1:$F$44</definedName>
    <definedName name="_xlnm.Print_Area" localSheetId="6">'Misc '!$A$1:$F$38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7" l="1"/>
  <c r="A27" i="1"/>
  <c r="A28" i="1" s="1"/>
  <c r="A29" i="1" s="1"/>
  <c r="A10" i="1"/>
  <c r="A11" i="1" s="1"/>
  <c r="A12" i="1" s="1"/>
  <c r="A13" i="1" s="1"/>
  <c r="A14" i="1" s="1"/>
  <c r="A15" i="1" s="1"/>
  <c r="A16" i="1" s="1"/>
  <c r="A17" i="1" s="1"/>
  <c r="A18" i="1" s="1"/>
  <c r="A19" i="1" s="1"/>
  <c r="A20" i="1" s="1"/>
  <c r="A21" i="1" s="1"/>
  <c r="A22" i="1" s="1"/>
  <c r="A23" i="1" s="1"/>
  <c r="A24" i="1" s="1"/>
  <c r="A25" i="1" s="1"/>
  <c r="A26" i="1" s="1"/>
  <c r="A9" i="7"/>
  <c r="A10" i="7" s="1"/>
  <c r="A11" i="7" s="1"/>
  <c r="A14" i="3"/>
  <c r="A15" i="3" s="1"/>
  <c r="D9" i="2"/>
  <c r="D9" i="3" l="1"/>
  <c r="D19" i="2"/>
  <c r="D11" i="3" l="1"/>
  <c r="A10" i="3" l="1"/>
  <c r="A11" i="3" s="1"/>
  <c r="A12" i="3" s="1"/>
  <c r="A13" i="3" s="1"/>
</calcChain>
</file>

<file path=xl/sharedStrings.xml><?xml version="1.0" encoding="utf-8"?>
<sst xmlns="http://schemas.openxmlformats.org/spreadsheetml/2006/main" count="371" uniqueCount="116">
  <si>
    <t>ITEM NO.</t>
  </si>
  <si>
    <t>DESCRIPTION</t>
  </si>
  <si>
    <t>Street Improvements</t>
  </si>
  <si>
    <t>Mobilization</t>
  </si>
  <si>
    <t>LS</t>
  </si>
  <si>
    <t>Insurance &amp; Bond</t>
  </si>
  <si>
    <t>Traffic Control</t>
  </si>
  <si>
    <t>Site Clearing and Grubbing</t>
  </si>
  <si>
    <t>AC</t>
  </si>
  <si>
    <t>CY</t>
  </si>
  <si>
    <t>SY</t>
  </si>
  <si>
    <t>Machine Laid Curb (On-Site)</t>
  </si>
  <si>
    <t>LF</t>
  </si>
  <si>
    <t>R1-1 Stop Sign</t>
  </si>
  <si>
    <t>EA</t>
  </si>
  <si>
    <t>Street Name Marker</t>
  </si>
  <si>
    <t>Pavement Markings</t>
  </si>
  <si>
    <t>Erosion Control</t>
  </si>
  <si>
    <t>Rock Filter Dam</t>
  </si>
  <si>
    <t>Construction Exits</t>
  </si>
  <si>
    <t>Temp. Erosion &amp; Sediment Control Fence</t>
  </si>
  <si>
    <t>WATER IMPROVEMENTS</t>
  </si>
  <si>
    <t>Water Improvements</t>
  </si>
  <si>
    <t>Trench Excavation Safety Protection</t>
  </si>
  <si>
    <t>Fire Hydrant, Complete</t>
  </si>
  <si>
    <t>TON</t>
  </si>
  <si>
    <t>Water Main-Hydrostatic Testing</t>
  </si>
  <si>
    <t>Meter Boxes</t>
  </si>
  <si>
    <t>SANITARY SEWER IMPROVEMENTS</t>
  </si>
  <si>
    <t>Sanitary Sewer Improvements</t>
  </si>
  <si>
    <t>Watertight Ring and Cover Sewer Manhole</t>
  </si>
  <si>
    <t>Sanitary Sewer Television Inspection</t>
  </si>
  <si>
    <t>Sanitary Sewer Laterals (SDR-26)</t>
  </si>
  <si>
    <t>DRAINAGE IMPROVEMENTS</t>
  </si>
  <si>
    <t>Drainge Improvements</t>
  </si>
  <si>
    <t>Excavation</t>
  </si>
  <si>
    <t>Concrete Riprap</t>
  </si>
  <si>
    <t>Pipe Fittings Ductile Iron</t>
  </si>
  <si>
    <t>Tie Into Existing Manhole</t>
  </si>
  <si>
    <t>8" SDR-26 Pipe (6'-8')</t>
  </si>
  <si>
    <t>3/4" Single Long Services, 5/8" Meter</t>
  </si>
  <si>
    <t>3/4" Single Short Services, 5/8" Meter</t>
  </si>
  <si>
    <t>Rock Rubble</t>
  </si>
  <si>
    <t>8" PVC Water Main C900 Class 235 DR18</t>
  </si>
  <si>
    <t>2" Permanent Blowoff Valves, Complete</t>
  </si>
  <si>
    <t>Hydromulching</t>
  </si>
  <si>
    <t>2.0" HMAC Type D (On-Site) (Local A)</t>
  </si>
  <si>
    <t>TOTAL WATER IMPROVEMENTS</t>
  </si>
  <si>
    <t>8" Gate Valve &amp; Box</t>
  </si>
  <si>
    <t>TOTAL SANITARY SEWER IMPROVEMENTS</t>
  </si>
  <si>
    <t>Remove and Replace Exist. Pavement</t>
  </si>
  <si>
    <t>24" Steel Casing</t>
  </si>
  <si>
    <t>Pipe Railing</t>
  </si>
  <si>
    <t xml:space="preserve">20' Sidewalk Box Drain </t>
  </si>
  <si>
    <t>1.5" HMAC Type D (On-Site) (Local B)</t>
  </si>
  <si>
    <t>2" PVC HDPE Water Main DR9</t>
  </si>
  <si>
    <t>Lime Stabilized Subgrade 6" (On-Site) (Local A) 50' ROW</t>
  </si>
  <si>
    <t>Lime Stabilized Subgrade 8" (On-Site) (Local B) 60' ROW</t>
  </si>
  <si>
    <t>11.0" Flexible Base (On-Site) (Local A)</t>
  </si>
  <si>
    <t>18.5" Flexible Base (On-Site) (Local B)</t>
  </si>
  <si>
    <t>2.5" HMAC Type C (On-Site) (Local B)</t>
  </si>
  <si>
    <t>Concrete Sidewalks (On-Site)</t>
  </si>
  <si>
    <t xml:space="preserve">10' Sidewalk Box Drain </t>
  </si>
  <si>
    <t>16" Gate Valve &amp; Box</t>
  </si>
  <si>
    <t>24" Concrete Casing</t>
  </si>
  <si>
    <t>Job No.</t>
  </si>
  <si>
    <r>
      <t>BIDDER'S NAME: _________________</t>
    </r>
    <r>
      <rPr>
        <u/>
        <sz val="12"/>
        <rFont val="Arial"/>
        <family val="2"/>
      </rPr>
      <t>_____________</t>
    </r>
    <r>
      <rPr>
        <sz val="12"/>
        <rFont val="Arial"/>
        <family val="2"/>
      </rPr>
      <t>_________</t>
    </r>
  </si>
  <si>
    <t>BID SUMMARY</t>
  </si>
  <si>
    <t>SEDIMENTATION AND EROSION CONTROL</t>
  </si>
  <si>
    <t>$</t>
  </si>
  <si>
    <t>STREET IMPROVEMENTS</t>
  </si>
  <si>
    <t>MISCELLANEOUS ALTERNATIVE</t>
  </si>
  <si>
    <t>TOTAL BASE BID:</t>
  </si>
  <si>
    <t>No shrinkage or swelling facor is accounted for in the engineering excavation and embankment quantities. Contractor to adjust unit price as he deems necessary to account for shrinkage and swelling.</t>
  </si>
  <si>
    <t>*</t>
  </si>
  <si>
    <t>Includes Bid Bond, Warranty Assignments or Bonds, Per City of San Antonio, and SAWS Requirements</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</si>
  <si>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</si>
  <si>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</si>
  <si>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</si>
  <si>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</si>
  <si>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</si>
  <si>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BID PROPOSAL SCHEDULE                                                                                                                          
RED HAWK LANDING UNIT 1B SUBDIVISION</t>
  </si>
  <si>
    <t>UNIT OF MEASURE</t>
  </si>
  <si>
    <t>APPROX. QUANTITIES</t>
  </si>
  <si>
    <t>UNIT PRICES</t>
  </si>
  <si>
    <t>COST</t>
  </si>
  <si>
    <t>BID PROPOSAL SCHEDULE RED HAWK LANDING UNIT 1B SUBDIVISON STREET IMPROVEMENTS</t>
  </si>
  <si>
    <t>BID PROPOSAL SCHEDULE RED HAWK LANDIND UNIT 1B SUBDIVISION WATER IMPROVEMENTS</t>
  </si>
  <si>
    <t>BID PROPOSAL SCHEDULE RED HAWK LANDING UNIT 1B SUBDIVISON TPDES IMPROVEMENTS</t>
  </si>
  <si>
    <t xml:space="preserve">Cast Iron fittings weights were determined by mechanical joint compact </t>
  </si>
  <si>
    <t>Service cost shall include the cost of the 4" PVC Sleeve</t>
  </si>
  <si>
    <t>***</t>
  </si>
  <si>
    <t>****</t>
  </si>
  <si>
    <t>BID PROPOSAL SCHEDULE RED HAWK LANDIND UNIT 1B SUBDIVISION SEWER IMPROVEMENTS</t>
  </si>
  <si>
    <t>Note:  Refer quantities to the current San Antonio Water System (SAWS) Standard Specifications for Construction. A SAWS GCP (General Construction Permit) is required.  Contractor shall provide proof of trench compaction test results as tested by a Geotechnical Engineer, to comply with SAWS GCP. Cost of first time testing to be paid by owner. Cost of required retesting shall be paid by Contractor.</t>
  </si>
  <si>
    <t>BID PROPOSAL SCHEDULE RED HAWK LANDING UNIT 1B DRAINAGE IMPROVEMENTS</t>
  </si>
  <si>
    <t xml:space="preserve">25' Sidewalk Box Drain </t>
  </si>
  <si>
    <t>4'x3' Box Culvert</t>
  </si>
  <si>
    <t>Safety End Treatment</t>
  </si>
  <si>
    <t>SA201-0401B</t>
  </si>
  <si>
    <t>Washout pit &amp; staging area</t>
  </si>
  <si>
    <t>Cleanouts will be homebuilder responsibility</t>
  </si>
  <si>
    <t>BID PROPOSAL SCHEDULE RED HAWK LANDING UNIT 1B MISCELLANEOUS IMPROVEMENTS</t>
  </si>
  <si>
    <t>Conduit Bundle (1-6" SCH 80 PVC, 2-4" SCH 40 PVC, 1-6" SCH 80 PVC)</t>
  </si>
  <si>
    <t>Conduit Bundle (2-6" SCH 80 PVC, 2-4" SCH 40 PVC, 1-6" SCH 80 PVC))</t>
  </si>
  <si>
    <t>Conduit Bundle (2-4" SCH 40 PVC, 1-6" SCH 80 PVC)</t>
  </si>
  <si>
    <t>Removal of existing Header Curb and barricade Posts/location</t>
  </si>
  <si>
    <t>Embankment</t>
  </si>
  <si>
    <t>Pavement Removal and Haul Off</t>
  </si>
  <si>
    <t>Conduit (1-6" SCH 80 PVC) &amp; pvmt patch</t>
  </si>
  <si>
    <t>TOTAL MISCELLANEOUS IMPROVEMENTS</t>
  </si>
  <si>
    <t xml:space="preserve">TOTAL DRAINAGE IMPROVEMENTS </t>
  </si>
  <si>
    <t xml:space="preserve">TOTAL STREET IMPROVEMENTS </t>
  </si>
  <si>
    <t>TOTAL EROSION CONTROL IMPROVEMENTS</t>
  </si>
  <si>
    <t>Construction Surveying</t>
  </si>
  <si>
    <t xml:space="preserve">ADA Ramps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</si>
</sst>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409]mmmm\ d\,\ yyyy;@"/>
    <numFmt numFmtId="165" formatCode="&quot;$&quot;#,##0.00"/>
    <numFmt numFmtId="166" formatCode="#,##0.0"/>
    <numFmt numFmtId="167" formatCode="#,###"/>
    <numFmt numFmtId="168" formatCode="#.#"/>
    <numFmt numFmtId="169" formatCode="####"/>
    <numFmt numFmtId="170" formatCode="#"/>
  </numFmts>
  <fonts count="31" x14ac:knownFonts="1">
    <font>
      <sz val="11"/>
      <color theme="1"/>
      <name val="Calibri"/>
      <family val="2"/>
      <scheme val="minor"/>
    </font>
    <font>
      <sz val="11"/>
      <color theme="1"/>
      <name val="Calibri"/>
      <family val="2"/>
      <scheme val="minor"/>
    </font>
    <font>
      <b/>
      <sz val="12"/>
      <name val="Arial"/>
      <family val="2"/>
    </font>
    <font>
      <b/>
      <sz val="12"/>
      <name val="Calibri"/>
      <family val="2"/>
      <scheme val="minor"/>
    </font>
    <font>
      <sz val="11"/>
      <name val="Calibri"/>
      <family val="2"/>
      <scheme val="minor"/>
    </font>
    <font>
      <sz val="12"/>
      <name val="Arial"/>
      <family val="2"/>
    </font>
    <font>
      <b/>
      <u/>
      <sz val="12"/>
      <name val="Arial"/>
      <family val="2"/>
    </font>
    <font>
      <b/>
      <i/>
      <sz val="12"/>
      <name val="Arial"/>
      <family val="2"/>
    </font>
    <font>
      <u/>
      <sz val="10"/>
      <color theme="10"/>
      <name val="Arial"/>
      <family val="2"/>
    </font>
    <font>
      <sz val="12"/>
      <color theme="1"/>
      <name val="Calibri"/>
      <family val="2"/>
      <scheme val="minor"/>
    </font>
    <font>
      <sz val="12"/>
      <name val="Calibri"/>
      <family val="2"/>
      <scheme val="minor"/>
    </font>
    <font>
      <b/>
      <u/>
      <sz val="12"/>
      <name val="Calibri"/>
      <family val="2"/>
      <scheme val="minor"/>
    </font>
    <font>
      <i/>
      <sz val="12"/>
      <name val="Calibri"/>
      <family val="2"/>
      <scheme val="minor"/>
    </font>
    <font>
      <u/>
      <sz val="12"/>
      <name val="Arial"/>
      <family val="2"/>
    </font>
    <font>
      <b/>
      <sz val="12"/>
      <color theme="1"/>
      <name val="Arial"/>
      <family val="2"/>
    </font>
    <font>
      <sz val="8"/>
      <name val="Calibri"/>
      <family val="2"/>
      <scheme val="minor"/>
    </font>
    <font>
      <sz val="10"/>
      <name val="Arial"/>
      <family val="2"/>
    </font>
    <font>
      <i/>
      <sz val="10"/>
      <color theme="1"/>
      <name val="Arial"/>
      <family val="2"/>
    </font>
    <font>
      <sz val="12"/>
      <color theme="1"/>
      <name val="Arial"/>
      <family val="2"/>
    </font>
    <font>
      <i/>
      <sz val="12"/>
      <color theme="1"/>
      <name val="Arial"/>
      <family val="2"/>
    </font>
    <font>
      <u/>
      <sz val="12"/>
      <color theme="10"/>
      <name val="Arial"/>
      <family val="2"/>
    </font>
    <font>
      <sz val="11"/>
      <color rgb="FF006100"/>
      <name val="Calibri"/>
      <family val="2"/>
      <scheme val="minor"/>
    </font>
    <font>
      <sz val="11"/>
      <name val="Arial"/>
      <family val="2"/>
    </font>
    <font>
      <sz val="14"/>
      <name val="Arial"/>
      <family val="2"/>
    </font>
    <font>
      <b/>
      <sz val="14"/>
      <name val="Arial"/>
      <family val="2"/>
    </font>
    <font>
      <u/>
      <sz val="10"/>
      <name val="Arial"/>
      <family val="2"/>
    </font>
    <font>
      <b/>
      <sz val="10"/>
      <name val="Arial"/>
      <family val="2"/>
    </font>
    <font>
      <u val="singleAccounting"/>
      <sz val="10"/>
      <name val="Arial"/>
      <family val="2"/>
    </font>
    <font>
      <sz val="10"/>
      <color indexed="12"/>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 fillId="0" borderId="0"/>
    <xf numFmtId="0" fontId="21" fillId="2" borderId="0" applyNumberFormat="0" applyBorder="0" applyAlignment="0" applyProtection="0"/>
  </cellStyleXfs>
  <cellXfs count="142">
    <xf numFmtId="0" fontId="0" fillId="0" borderId="0" xfId="0"/>
    <xf numFmtId="0" fontId="3" fillId="0" borderId="0" xfId="0" applyFont="1" applyAlignment="1">
      <alignment vertical="center"/>
    </xf>
    <xf numFmtId="0" fontId="6" fillId="0" borderId="0" xfId="0" applyFont="1" applyAlignment="1">
      <alignment horizontal="center"/>
    </xf>
    <xf numFmtId="0" fontId="5" fillId="0" borderId="0" xfId="0" applyFont="1"/>
    <xf numFmtId="0" fontId="5" fillId="0" borderId="0" xfId="0" applyFont="1" applyAlignment="1">
      <alignment horizontal="center"/>
    </xf>
    <xf numFmtId="165" fontId="5" fillId="0" borderId="0" xfId="0" applyNumberFormat="1" applyFont="1"/>
    <xf numFmtId="3" fontId="5" fillId="0" borderId="0" xfId="0" applyNumberFormat="1" applyFont="1"/>
    <xf numFmtId="0" fontId="5" fillId="0" borderId="1" xfId="0" applyFont="1" applyBorder="1"/>
    <xf numFmtId="165" fontId="2" fillId="0" borderId="0" xfId="0" applyNumberFormat="1" applyFont="1" applyAlignment="1">
      <alignment horizontal="right"/>
    </xf>
    <xf numFmtId="0" fontId="4" fillId="0" borderId="0" xfId="0" applyFont="1"/>
    <xf numFmtId="0" fontId="4" fillId="0" borderId="0" xfId="0" applyFont="1" applyAlignment="1">
      <alignment horizontal="center"/>
    </xf>
    <xf numFmtId="3" fontId="4" fillId="0" borderId="0" xfId="0" applyNumberFormat="1" applyFont="1"/>
    <xf numFmtId="165" fontId="4" fillId="0" borderId="0" xfId="0" applyNumberFormat="1" applyFont="1"/>
    <xf numFmtId="0" fontId="9" fillId="0" borderId="0" xfId="0" applyFont="1"/>
    <xf numFmtId="0" fontId="10" fillId="0" borderId="0" xfId="0" applyFont="1"/>
    <xf numFmtId="0" fontId="10" fillId="0" borderId="0" xfId="0" applyFont="1" applyAlignment="1">
      <alignment horizontal="center"/>
    </xf>
    <xf numFmtId="0" fontId="11" fillId="0" borderId="0" xfId="0" applyFont="1" applyAlignment="1">
      <alignment horizontal="center"/>
    </xf>
    <xf numFmtId="0" fontId="3" fillId="0" borderId="0" xfId="0" applyFont="1" applyAlignment="1">
      <alignment horizontal="center"/>
    </xf>
    <xf numFmtId="0" fontId="12" fillId="0" borderId="0" xfId="0" applyFont="1"/>
    <xf numFmtId="0" fontId="10" fillId="0" borderId="1" xfId="0" applyFont="1" applyBorder="1"/>
    <xf numFmtId="0" fontId="13" fillId="0" borderId="0" xfId="2" applyFont="1"/>
    <xf numFmtId="3" fontId="10" fillId="0" borderId="0" xfId="0" applyNumberFormat="1" applyFont="1"/>
    <xf numFmtId="165" fontId="10" fillId="0" borderId="0" xfId="0" applyNumberFormat="1" applyFont="1"/>
    <xf numFmtId="0" fontId="2" fillId="0" borderId="0" xfId="0" applyFont="1" applyAlignment="1">
      <alignment horizontal="center"/>
    </xf>
    <xf numFmtId="0" fontId="2" fillId="0" borderId="0" xfId="0" applyFont="1"/>
    <xf numFmtId="0" fontId="2" fillId="0" borderId="0" xfId="0" applyFont="1" applyAlignment="1">
      <alignment horizontal="right"/>
    </xf>
    <xf numFmtId="165" fontId="2" fillId="0" borderId="0" xfId="0" applyNumberFormat="1" applyFont="1"/>
    <xf numFmtId="0" fontId="15" fillId="0" borderId="0" xfId="3" applyFont="1" applyAlignment="1">
      <alignment vertical="top" wrapText="1"/>
    </xf>
    <xf numFmtId="0" fontId="5" fillId="0" borderId="0" xfId="0" applyFont="1" applyAlignment="1">
      <alignment horizontal="left" wrapText="1"/>
    </xf>
    <xf numFmtId="0" fontId="16" fillId="0" borderId="0" xfId="0" applyFont="1"/>
    <xf numFmtId="0" fontId="17" fillId="0" borderId="0" xfId="0" applyFont="1"/>
    <xf numFmtId="0" fontId="16" fillId="0" borderId="1" xfId="0" applyFont="1" applyBorder="1"/>
    <xf numFmtId="0" fontId="0" fillId="0" borderId="1" xfId="0" applyBorder="1"/>
    <xf numFmtId="164" fontId="2" fillId="0" borderId="0" xfId="0" applyNumberFormat="1" applyFont="1" applyAlignment="1">
      <alignment horizontal="center"/>
    </xf>
    <xf numFmtId="0" fontId="7" fillId="0" borderId="0" xfId="0" applyFont="1"/>
    <xf numFmtId="0" fontId="18" fillId="0" borderId="0" xfId="0" applyFont="1"/>
    <xf numFmtId="0" fontId="19" fillId="0" borderId="0" xfId="0" applyFont="1"/>
    <xf numFmtId="0" fontId="20" fillId="0" borderId="0" xfId="2" applyFont="1"/>
    <xf numFmtId="0" fontId="18" fillId="0" borderId="0" xfId="3" applyFont="1"/>
    <xf numFmtId="3" fontId="0" fillId="0" borderId="0" xfId="0" applyNumberFormat="1"/>
    <xf numFmtId="0" fontId="1" fillId="0" borderId="0" xfId="3"/>
    <xf numFmtId="0" fontId="5" fillId="0" borderId="0" xfId="0" applyFont="1" applyAlignment="1">
      <alignment horizontal="right"/>
    </xf>
    <xf numFmtId="3" fontId="22" fillId="0" borderId="0" xfId="4" applyNumberFormat="1" applyFont="1" applyFill="1"/>
    <xf numFmtId="166" fontId="22" fillId="0" borderId="0" xfId="4" applyNumberFormat="1" applyFont="1" applyFill="1"/>
    <xf numFmtId="3" fontId="22" fillId="0" borderId="0" xfId="4" applyNumberFormat="1" applyFont="1" applyFill="1" applyBorder="1"/>
    <xf numFmtId="0" fontId="22" fillId="0" borderId="0" xfId="4" applyNumberFormat="1" applyFont="1" applyFill="1"/>
    <xf numFmtId="0" fontId="5" fillId="0" borderId="0" xfId="0" applyFont="1" applyAlignment="1">
      <alignment horizontal="left"/>
    </xf>
    <xf numFmtId="0" fontId="5" fillId="0" borderId="0" xfId="3" applyFont="1" applyAlignment="1">
      <alignment horizontal="left" vertical="top" wrapText="1"/>
    </xf>
    <xf numFmtId="3" fontId="18" fillId="0" borderId="0" xfId="0" applyNumberFormat="1" applyFont="1"/>
    <xf numFmtId="0" fontId="18" fillId="0" borderId="0" xfId="0" applyFont="1" applyAlignment="1">
      <alignment horizontal="right"/>
    </xf>
    <xf numFmtId="2" fontId="0" fillId="0" borderId="0" xfId="0" applyNumberFormat="1"/>
    <xf numFmtId="14" fontId="0" fillId="0" borderId="0" xfId="0" applyNumberFormat="1" applyAlignment="1">
      <alignment horizontal="left"/>
    </xf>
    <xf numFmtId="0" fontId="16" fillId="0" borderId="0" xfId="0" applyFont="1" applyAlignment="1">
      <alignment horizontal="right"/>
    </xf>
    <xf numFmtId="167" fontId="24" fillId="0" borderId="0" xfId="0" applyNumberFormat="1" applyFont="1" applyAlignment="1">
      <alignment horizontal="center" vertical="center"/>
    </xf>
    <xf numFmtId="168" fontId="25" fillId="0" borderId="0" xfId="0" applyNumberFormat="1" applyFont="1" applyAlignment="1">
      <alignment horizontal="center" vertical="center"/>
    </xf>
    <xf numFmtId="168" fontId="25" fillId="0" borderId="0" xfId="0" applyNumberFormat="1" applyFont="1" applyAlignment="1">
      <alignment horizontal="left" vertical="center"/>
    </xf>
    <xf numFmtId="169" fontId="26" fillId="0" borderId="0" xfId="0" applyNumberFormat="1" applyFont="1" applyAlignment="1">
      <alignment horizontal="center" vertical="center"/>
    </xf>
    <xf numFmtId="170" fontId="26" fillId="0" borderId="0" xfId="0" applyNumberFormat="1" applyFont="1" applyAlignment="1">
      <alignment horizontal="center" vertical="center" wrapText="1"/>
    </xf>
    <xf numFmtId="2" fontId="26" fillId="0" borderId="0" xfId="0" applyNumberFormat="1" applyFont="1" applyAlignment="1">
      <alignment horizontal="center" vertical="center" wrapText="1"/>
    </xf>
    <xf numFmtId="170" fontId="26" fillId="0" borderId="0" xfId="0" applyNumberFormat="1" applyFont="1" applyAlignment="1">
      <alignment horizontal="center" vertical="center"/>
    </xf>
    <xf numFmtId="170" fontId="26" fillId="0" borderId="0" xfId="0" applyNumberFormat="1" applyFont="1" applyAlignment="1">
      <alignment horizontal="left" vertical="center"/>
    </xf>
    <xf numFmtId="2" fontId="26" fillId="0" borderId="0" xfId="0" applyNumberFormat="1" applyFont="1" applyAlignment="1">
      <alignment horizontal="center" vertical="center"/>
    </xf>
    <xf numFmtId="0" fontId="16" fillId="0" borderId="0" xfId="0" applyFont="1" applyAlignment="1">
      <alignment horizontal="left" vertical="center"/>
    </xf>
    <xf numFmtId="170" fontId="16" fillId="0" borderId="0" xfId="0" applyNumberFormat="1" applyFont="1" applyAlignment="1">
      <alignment horizontal="left" vertical="center"/>
    </xf>
    <xf numFmtId="170" fontId="16" fillId="0" borderId="0" xfId="0" applyNumberFormat="1" applyFont="1" applyAlignment="1">
      <alignment horizontal="center" vertical="center"/>
    </xf>
    <xf numFmtId="44" fontId="16" fillId="0" borderId="1" xfId="0" applyNumberFormat="1" applyFont="1" applyBorder="1" applyAlignment="1">
      <alignment horizontal="left"/>
    </xf>
    <xf numFmtId="44" fontId="27" fillId="0" borderId="0" xfId="0" applyNumberFormat="1" applyFont="1" applyAlignment="1">
      <alignment horizontal="left"/>
    </xf>
    <xf numFmtId="0" fontId="16" fillId="0" borderId="0" xfId="0" applyFont="1" applyAlignment="1">
      <alignment horizontal="center" vertical="center"/>
    </xf>
    <xf numFmtId="44" fontId="16" fillId="0" borderId="2" xfId="0" applyNumberFormat="1" applyFont="1" applyBorder="1" applyAlignment="1">
      <alignment horizontal="left"/>
    </xf>
    <xf numFmtId="1" fontId="16" fillId="0" borderId="0" xfId="0" applyNumberFormat="1" applyFont="1" applyAlignment="1">
      <alignment horizontal="left" vertical="center"/>
    </xf>
    <xf numFmtId="170" fontId="26" fillId="0" borderId="0" xfId="0" applyNumberFormat="1" applyFont="1" applyAlignment="1">
      <alignment horizontal="center"/>
    </xf>
    <xf numFmtId="170" fontId="26" fillId="0" borderId="0" xfId="0" applyNumberFormat="1" applyFont="1" applyAlignment="1">
      <alignment horizontal="right" vertical="center"/>
    </xf>
    <xf numFmtId="44" fontId="16" fillId="0" borderId="0" xfId="0" applyNumberFormat="1" applyFont="1" applyAlignment="1">
      <alignment horizontal="left"/>
    </xf>
    <xf numFmtId="44" fontId="16" fillId="0" borderId="3" xfId="0" applyNumberFormat="1" applyFont="1" applyBorder="1" applyAlignment="1">
      <alignment horizontal="left"/>
    </xf>
    <xf numFmtId="0" fontId="26" fillId="0" borderId="0" xfId="0" applyFont="1" applyAlignment="1">
      <alignment horizontal="right"/>
    </xf>
    <xf numFmtId="0" fontId="28" fillId="0" borderId="0" xfId="0" applyFont="1" applyAlignment="1">
      <alignment horizontal="left"/>
    </xf>
    <xf numFmtId="0" fontId="26" fillId="0" borderId="0" xfId="0" applyFont="1" applyAlignment="1">
      <alignment horizontal="right" vertical="top"/>
    </xf>
    <xf numFmtId="0" fontId="16" fillId="0" borderId="0" xfId="0" applyFont="1" applyAlignment="1">
      <alignment horizontal="right" vertical="top"/>
    </xf>
    <xf numFmtId="0" fontId="16" fillId="0" borderId="0" xfId="0" applyFont="1" applyAlignment="1">
      <alignment wrapText="1"/>
    </xf>
    <xf numFmtId="0" fontId="0" fillId="0" borderId="0" xfId="0" applyAlignment="1">
      <alignment wrapText="1"/>
    </xf>
    <xf numFmtId="0" fontId="0" fillId="0" borderId="2" xfId="0" applyBorder="1"/>
    <xf numFmtId="0" fontId="6" fillId="0" borderId="0" xfId="0" applyFont="1" applyAlignment="1">
      <alignment horizontal="center" wrapText="1"/>
    </xf>
    <xf numFmtId="164" fontId="2" fillId="0" borderId="0" xfId="0" applyNumberFormat="1" applyFont="1"/>
    <xf numFmtId="0" fontId="2" fillId="0" borderId="0" xfId="0" applyFont="1" applyAlignment="1">
      <alignment vertical="center"/>
    </xf>
    <xf numFmtId="0" fontId="23" fillId="0" borderId="0" xfId="0" applyFont="1" applyAlignment="1">
      <alignment wrapText="1"/>
    </xf>
    <xf numFmtId="0" fontId="14" fillId="0" borderId="0" xfId="0" applyFont="1" applyAlignment="1">
      <alignment vertical="center"/>
    </xf>
    <xf numFmtId="164" fontId="23" fillId="0" borderId="0" xfId="0" applyNumberFormat="1" applyFont="1" applyAlignment="1">
      <alignment wrapText="1"/>
    </xf>
    <xf numFmtId="0" fontId="5" fillId="0" borderId="0" xfId="3" applyFont="1"/>
    <xf numFmtId="0" fontId="5" fillId="0" borderId="0" xfId="3" applyFont="1" applyAlignment="1">
      <alignment vertical="top" wrapText="1"/>
    </xf>
    <xf numFmtId="0" fontId="9" fillId="0" borderId="1" xfId="0" applyFont="1" applyBorder="1"/>
    <xf numFmtId="0" fontId="9" fillId="0" borderId="2" xfId="0" applyFont="1" applyBorder="1"/>
    <xf numFmtId="0" fontId="5" fillId="0" borderId="0" xfId="3" applyFont="1" applyAlignment="1">
      <alignment horizontal="right" vertical="top" wrapText="1"/>
    </xf>
    <xf numFmtId="49" fontId="2" fillId="0" borderId="0" xfId="0" applyNumberFormat="1" applyFont="1"/>
    <xf numFmtId="164" fontId="2" fillId="0" borderId="0" xfId="0" applyNumberFormat="1" applyFont="1" applyAlignment="1">
      <alignment wrapText="1"/>
    </xf>
    <xf numFmtId="0" fontId="0" fillId="3" borderId="0" xfId="0" applyFill="1"/>
    <xf numFmtId="0" fontId="29" fillId="0" borderId="4" xfId="0" applyFont="1" applyBorder="1" applyAlignment="1">
      <alignment horizontal="center" vertical="center"/>
    </xf>
    <xf numFmtId="170" fontId="16" fillId="0" borderId="0" xfId="0" applyNumberFormat="1" applyFont="1" applyAlignment="1">
      <alignment vertical="center" wrapText="1"/>
    </xf>
    <xf numFmtId="3" fontId="30" fillId="0" borderId="0" xfId="0" applyNumberFormat="1" applyFont="1" applyAlignment="1">
      <alignment horizontal="center" vertical="center"/>
    </xf>
    <xf numFmtId="1" fontId="16" fillId="0" borderId="0" xfId="0" applyNumberFormat="1" applyFont="1" applyAlignment="1">
      <alignment horizontal="center" vertical="center"/>
    </xf>
    <xf numFmtId="170" fontId="16" fillId="0" borderId="3" xfId="0" applyNumberFormat="1" applyFont="1" applyBorder="1" applyAlignment="1">
      <alignment vertical="center" wrapText="1"/>
    </xf>
    <xf numFmtId="170" fontId="16" fillId="0" borderId="3" xfId="0" applyNumberFormat="1" applyFont="1" applyBorder="1" applyAlignment="1">
      <alignment horizontal="center" vertical="center"/>
    </xf>
    <xf numFmtId="3" fontId="30" fillId="0" borderId="3" xfId="0" applyNumberFormat="1" applyFont="1" applyBorder="1" applyAlignment="1">
      <alignment horizontal="center" vertical="center"/>
    </xf>
    <xf numFmtId="44" fontId="27" fillId="0" borderId="3" xfId="0" applyNumberFormat="1" applyFont="1" applyBorder="1" applyAlignment="1">
      <alignment horizontal="left"/>
    </xf>
    <xf numFmtId="0" fontId="5" fillId="0" borderId="3" xfId="0" applyFont="1" applyBorder="1" applyAlignment="1">
      <alignment horizontal="center"/>
    </xf>
    <xf numFmtId="0" fontId="5" fillId="0" borderId="3" xfId="0" applyFont="1" applyBorder="1"/>
    <xf numFmtId="0" fontId="5" fillId="0" borderId="3" xfId="0" applyFont="1" applyBorder="1" applyAlignment="1">
      <alignment horizontal="right"/>
    </xf>
    <xf numFmtId="3" fontId="22" fillId="0" borderId="3" xfId="4" applyNumberFormat="1" applyFont="1" applyFill="1" applyBorder="1"/>
    <xf numFmtId="0" fontId="5" fillId="0" borderId="3" xfId="3" applyFont="1" applyBorder="1"/>
    <xf numFmtId="165" fontId="2" fillId="0" borderId="0" xfId="1" applyNumberFormat="1" applyFont="1" applyBorder="1"/>
    <xf numFmtId="0" fontId="18" fillId="0" borderId="3" xfId="3" applyFont="1" applyBorder="1"/>
    <xf numFmtId="3" fontId="5" fillId="0" borderId="3" xfId="0" applyNumberFormat="1" applyFont="1" applyBorder="1"/>
    <xf numFmtId="0" fontId="29" fillId="0" borderId="0" xfId="0" applyFont="1" applyBorder="1" applyAlignment="1">
      <alignment horizontal="center" vertical="center"/>
    </xf>
    <xf numFmtId="170" fontId="16" fillId="0" borderId="0" xfId="0" applyNumberFormat="1" applyFont="1" applyBorder="1" applyAlignment="1">
      <alignment vertical="center" wrapText="1"/>
    </xf>
    <xf numFmtId="170" fontId="16" fillId="0" borderId="0" xfId="0" applyNumberFormat="1" applyFont="1" applyBorder="1" applyAlignment="1">
      <alignment horizontal="center" vertical="center"/>
    </xf>
    <xf numFmtId="3" fontId="30" fillId="0" borderId="0" xfId="0" applyNumberFormat="1" applyFont="1" applyBorder="1" applyAlignment="1">
      <alignment horizontal="center" vertical="center"/>
    </xf>
    <xf numFmtId="44" fontId="27" fillId="0" borderId="0" xfId="0" applyNumberFormat="1" applyFont="1" applyBorder="1" applyAlignment="1">
      <alignment horizontal="left"/>
    </xf>
    <xf numFmtId="0" fontId="16" fillId="0" borderId="0" xfId="0" applyFont="1" applyAlignment="1">
      <alignment vertical="top" wrapText="1"/>
    </xf>
    <xf numFmtId="0" fontId="0" fillId="0" borderId="0" xfId="0" applyAlignment="1">
      <alignment vertical="top" wrapText="1"/>
    </xf>
    <xf numFmtId="0" fontId="0" fillId="0" borderId="0" xfId="0"/>
    <xf numFmtId="0" fontId="23" fillId="0" borderId="0" xfId="0" applyFont="1" applyAlignment="1">
      <alignment horizontal="center" vertical="top" wrapText="1"/>
    </xf>
    <xf numFmtId="167" fontId="24" fillId="0" borderId="0" xfId="0" applyNumberFormat="1" applyFont="1" applyAlignment="1">
      <alignment horizontal="center" vertical="center"/>
    </xf>
    <xf numFmtId="1" fontId="16" fillId="0" borderId="0" xfId="0" applyNumberFormat="1" applyFont="1" applyAlignment="1">
      <alignment horizontal="left" vertical="center"/>
    </xf>
    <xf numFmtId="0" fontId="0" fillId="0" borderId="0" xfId="0" applyAlignment="1">
      <alignment horizontal="left" vertical="center"/>
    </xf>
    <xf numFmtId="1" fontId="26" fillId="0" borderId="0" xfId="0" applyNumberFormat="1" applyFont="1" applyAlignment="1">
      <alignment horizontal="left" wrapText="1"/>
    </xf>
    <xf numFmtId="0" fontId="1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10" fillId="0" borderId="0" xfId="0" applyFont="1" applyAlignment="1">
      <alignment horizontal="left" wrapText="1"/>
    </xf>
    <xf numFmtId="0" fontId="5" fillId="0" borderId="0" xfId="3" applyFont="1" applyAlignment="1">
      <alignment horizontal="left" vertical="top" wrapText="1"/>
    </xf>
    <xf numFmtId="0" fontId="7" fillId="0" borderId="0" xfId="0" applyFont="1" applyAlignment="1">
      <alignment horizontal="left"/>
    </xf>
    <xf numFmtId="165" fontId="2" fillId="0" borderId="0" xfId="0" applyNumberFormat="1" applyFont="1" applyAlignment="1">
      <alignment horizontal="right"/>
    </xf>
    <xf numFmtId="0" fontId="10" fillId="0" borderId="0" xfId="0" applyFont="1"/>
    <xf numFmtId="0" fontId="23" fillId="0" borderId="0" xfId="0" applyFont="1" applyAlignment="1">
      <alignment horizontal="center" wrapText="1"/>
    </xf>
    <xf numFmtId="0" fontId="12" fillId="0" borderId="0" xfId="0" applyFont="1" applyAlignment="1">
      <alignment horizontal="center"/>
    </xf>
    <xf numFmtId="0" fontId="5" fillId="0" borderId="0" xfId="0" applyFont="1" applyAlignment="1">
      <alignment horizontal="left"/>
    </xf>
    <xf numFmtId="164" fontId="23" fillId="0" borderId="0" xfId="0" applyNumberFormat="1" applyFont="1" applyAlignment="1">
      <alignment horizontal="center" wrapText="1"/>
    </xf>
    <xf numFmtId="0" fontId="2" fillId="0" borderId="0" xfId="0" applyFont="1" applyAlignment="1">
      <alignment horizontal="right"/>
    </xf>
    <xf numFmtId="0" fontId="5" fillId="0" borderId="0" xfId="0" applyFont="1" applyAlignment="1">
      <alignment horizontal="left" wrapText="1"/>
    </xf>
    <xf numFmtId="0" fontId="18" fillId="0" borderId="0" xfId="0" applyFont="1" applyAlignment="1">
      <alignment horizontal="right"/>
    </xf>
    <xf numFmtId="0" fontId="18" fillId="0" borderId="0" xfId="0" applyFont="1" applyAlignment="1">
      <alignment horizontal="center"/>
    </xf>
    <xf numFmtId="0" fontId="18" fillId="0" borderId="0" xfId="0" applyFont="1" applyAlignment="1">
      <alignment horizontal="left" wrapText="1"/>
    </xf>
    <xf numFmtId="165" fontId="2" fillId="0" borderId="0" xfId="0" applyNumberFormat="1" applyFont="1" applyAlignment="1">
      <alignment horizontal="center"/>
    </xf>
  </cellXfs>
  <cellStyles count="5">
    <cellStyle name="Currency" xfId="1" builtinId="4"/>
    <cellStyle name="Good" xfId="4" builtinId="26"/>
    <cellStyle name="Hyperlink" xfId="2" builtinId="8"/>
    <cellStyle name="Normal" xfId="0" builtinId="0"/>
    <cellStyle name="Normal 2" xfId="3" xr:uid="{FBD2CFCC-317D-419B-810C-DC5EB14459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1881-E638-431E-B46D-3952C892943B}">
  <sheetPr>
    <pageSetUpPr fitToPage="1"/>
  </sheetPr>
  <dimension ref="A1:F36"/>
  <sheetViews>
    <sheetView workbookViewId="0">
      <selection activeCell="I7" sqref="I7"/>
    </sheetView>
  </sheetViews>
  <sheetFormatPr defaultRowHeight="15" x14ac:dyDescent="0.25"/>
  <cols>
    <col min="2" max="2" width="16.28515625" customWidth="1"/>
    <col min="3" max="3" width="48.85546875" customWidth="1"/>
    <col min="4" max="4" width="10.140625" customWidth="1"/>
    <col min="5" max="5" width="30.85546875" customWidth="1"/>
    <col min="6" max="6" width="16.42578125" customWidth="1"/>
  </cols>
  <sheetData>
    <row r="1" spans="1:6" x14ac:dyDescent="0.25">
      <c r="E1" s="50"/>
      <c r="F1" s="51">
        <v>46168</v>
      </c>
    </row>
    <row r="2" spans="1:6" x14ac:dyDescent="0.25">
      <c r="E2" s="52" t="s">
        <v>65</v>
      </c>
      <c r="F2" s="52" t="s">
        <v>99</v>
      </c>
    </row>
    <row r="3" spans="1:6" x14ac:dyDescent="0.25">
      <c r="C3" s="119" t="s">
        <v>81</v>
      </c>
      <c r="D3" s="119"/>
      <c r="E3" s="119"/>
    </row>
    <row r="4" spans="1:6" x14ac:dyDescent="0.25">
      <c r="C4" s="119"/>
      <c r="D4" s="119"/>
      <c r="E4" s="119"/>
    </row>
    <row r="5" spans="1:6" x14ac:dyDescent="0.25">
      <c r="C5" s="119"/>
      <c r="D5" s="119"/>
      <c r="E5" s="119"/>
    </row>
    <row r="6" spans="1:6" x14ac:dyDescent="0.25">
      <c r="E6" s="50"/>
    </row>
    <row r="7" spans="1:6" ht="15.75" x14ac:dyDescent="0.25">
      <c r="C7" s="3" t="s">
        <v>66</v>
      </c>
      <c r="E7" s="50"/>
    </row>
    <row r="8" spans="1:6" ht="18" x14ac:dyDescent="0.25">
      <c r="A8" s="120"/>
      <c r="B8" s="120"/>
      <c r="C8" s="120"/>
      <c r="D8" s="120"/>
      <c r="E8" s="120"/>
      <c r="F8" s="53"/>
    </row>
    <row r="9" spans="1:6" x14ac:dyDescent="0.25">
      <c r="A9" s="54"/>
      <c r="B9" s="55" t="s">
        <v>67</v>
      </c>
      <c r="C9" s="56"/>
      <c r="D9" s="57"/>
      <c r="E9" s="58"/>
      <c r="F9" s="57"/>
    </row>
    <row r="10" spans="1:6" x14ac:dyDescent="0.25">
      <c r="A10" s="59"/>
      <c r="B10" s="59"/>
      <c r="C10" s="60"/>
      <c r="D10" s="59"/>
      <c r="E10" s="61"/>
      <c r="F10" s="59"/>
    </row>
    <row r="11" spans="1:6" ht="16.5" x14ac:dyDescent="0.35">
      <c r="A11" s="62"/>
      <c r="B11" s="62" t="s">
        <v>68</v>
      </c>
      <c r="C11" s="63"/>
      <c r="D11" s="64"/>
      <c r="E11" s="65" t="s">
        <v>69</v>
      </c>
      <c r="F11" s="66"/>
    </row>
    <row r="12" spans="1:6" ht="16.5" x14ac:dyDescent="0.35">
      <c r="A12" s="67"/>
      <c r="B12" s="62" t="s">
        <v>70</v>
      </c>
      <c r="C12" s="63"/>
      <c r="D12" s="64"/>
      <c r="E12" s="68" t="s">
        <v>69</v>
      </c>
      <c r="F12" s="66"/>
    </row>
    <row r="13" spans="1:6" ht="16.5" x14ac:dyDescent="0.35">
      <c r="A13" s="67"/>
      <c r="B13" s="62" t="s">
        <v>33</v>
      </c>
      <c r="C13" s="63"/>
      <c r="D13" s="64"/>
      <c r="E13" s="68" t="s">
        <v>69</v>
      </c>
      <c r="F13" s="66"/>
    </row>
    <row r="14" spans="1:6" ht="16.5" x14ac:dyDescent="0.35">
      <c r="A14" s="67"/>
      <c r="B14" s="62" t="s">
        <v>21</v>
      </c>
      <c r="C14" s="63"/>
      <c r="D14" s="64"/>
      <c r="E14" s="68" t="s">
        <v>69</v>
      </c>
      <c r="F14" s="66"/>
    </row>
    <row r="15" spans="1:6" ht="16.5" x14ac:dyDescent="0.35">
      <c r="A15" s="67"/>
      <c r="B15" s="121" t="s">
        <v>28</v>
      </c>
      <c r="C15" s="122"/>
      <c r="D15" s="64"/>
      <c r="E15" s="68" t="s">
        <v>69</v>
      </c>
      <c r="F15" s="66"/>
    </row>
    <row r="16" spans="1:6" ht="16.5" x14ac:dyDescent="0.35">
      <c r="A16" s="67"/>
      <c r="B16" s="121" t="s">
        <v>71</v>
      </c>
      <c r="C16" s="122"/>
      <c r="D16" s="70"/>
      <c r="E16" s="68" t="s">
        <v>69</v>
      </c>
      <c r="F16" s="66"/>
    </row>
    <row r="17" spans="1:6" ht="16.5" x14ac:dyDescent="0.35">
      <c r="A17" s="67"/>
      <c r="B17" s="69"/>
      <c r="C17" s="63"/>
      <c r="D17" s="71"/>
      <c r="E17" s="72"/>
      <c r="F17" s="66"/>
    </row>
    <row r="18" spans="1:6" ht="17.25" thickBot="1" x14ac:dyDescent="0.4">
      <c r="A18" s="67"/>
      <c r="B18" s="69"/>
      <c r="C18" s="63"/>
      <c r="D18" s="71" t="s">
        <v>72</v>
      </c>
      <c r="E18" s="73" t="s">
        <v>69</v>
      </c>
      <c r="F18" s="66"/>
    </row>
    <row r="19" spans="1:6" x14ac:dyDescent="0.25">
      <c r="A19" s="74"/>
      <c r="B19" s="69"/>
      <c r="C19" s="63"/>
      <c r="D19" s="71"/>
      <c r="E19" s="72"/>
    </row>
    <row r="20" spans="1:6" ht="36.75" customHeight="1" x14ac:dyDescent="0.25">
      <c r="A20" s="74"/>
      <c r="B20" s="123" t="s">
        <v>73</v>
      </c>
      <c r="C20" s="123"/>
      <c r="D20" s="123"/>
      <c r="E20" s="123"/>
    </row>
    <row r="21" spans="1:6" x14ac:dyDescent="0.25">
      <c r="A21" s="52" t="s">
        <v>74</v>
      </c>
      <c r="B21" s="29" t="s">
        <v>75</v>
      </c>
      <c r="C21" s="75"/>
      <c r="E21" s="50"/>
    </row>
    <row r="22" spans="1:6" x14ac:dyDescent="0.25">
      <c r="A22" s="52"/>
      <c r="B22" s="29"/>
      <c r="C22" s="75"/>
      <c r="E22" s="50"/>
    </row>
    <row r="23" spans="1:6" ht="54.75" customHeight="1" x14ac:dyDescent="0.25">
      <c r="A23" s="76" t="s">
        <v>76</v>
      </c>
      <c r="B23" s="124" t="s">
        <v>77</v>
      </c>
      <c r="C23" s="125"/>
      <c r="D23" s="125"/>
      <c r="E23" s="126"/>
    </row>
    <row r="24" spans="1:6" x14ac:dyDescent="0.25">
      <c r="A24" s="77"/>
      <c r="B24" s="78"/>
      <c r="C24" s="79"/>
      <c r="D24" s="79"/>
      <c r="E24" s="50"/>
    </row>
    <row r="25" spans="1:6" ht="81" customHeight="1" x14ac:dyDescent="0.25">
      <c r="A25" s="76" t="s">
        <v>76</v>
      </c>
      <c r="B25" s="116" t="s">
        <v>78</v>
      </c>
      <c r="C25" s="117"/>
      <c r="D25" s="117"/>
      <c r="E25" s="118"/>
    </row>
    <row r="26" spans="1:6" x14ac:dyDescent="0.25">
      <c r="E26" s="50"/>
    </row>
    <row r="27" spans="1:6" x14ac:dyDescent="0.25">
      <c r="E27" s="50"/>
    </row>
    <row r="28" spans="1:6" x14ac:dyDescent="0.25">
      <c r="E28" s="50"/>
    </row>
    <row r="29" spans="1:6" x14ac:dyDescent="0.25">
      <c r="E29" s="50"/>
    </row>
    <row r="30" spans="1:6" x14ac:dyDescent="0.25">
      <c r="E30" s="50"/>
    </row>
    <row r="31" spans="1:6" x14ac:dyDescent="0.25">
      <c r="E31" s="50"/>
    </row>
    <row r="32" spans="1:6" x14ac:dyDescent="0.25">
      <c r="E32" s="50"/>
    </row>
    <row r="33" spans="5:6" x14ac:dyDescent="0.25">
      <c r="E33" s="50"/>
    </row>
    <row r="34" spans="5:6" x14ac:dyDescent="0.25">
      <c r="E34" s="74" t="s">
        <v>79</v>
      </c>
      <c r="F34" s="32"/>
    </row>
    <row r="35" spans="5:6" x14ac:dyDescent="0.25">
      <c r="E35" s="74" t="s">
        <v>80</v>
      </c>
      <c r="F35" s="80"/>
    </row>
    <row r="36" spans="5:6" x14ac:dyDescent="0.25">
      <c r="E36" s="50"/>
    </row>
  </sheetData>
  <mergeCells count="7">
    <mergeCell ref="B25:E25"/>
    <mergeCell ref="C3:E5"/>
    <mergeCell ref="A8:E8"/>
    <mergeCell ref="B15:C15"/>
    <mergeCell ref="B16:C16"/>
    <mergeCell ref="B20:E20"/>
    <mergeCell ref="B23:E23"/>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1605-5505-4418-83BE-63C6DAE060A5}">
  <sheetPr>
    <pageSetUpPr fitToPage="1"/>
  </sheetPr>
  <dimension ref="A1:T45"/>
  <sheetViews>
    <sheetView tabSelected="1" zoomScale="96" zoomScaleNormal="96" workbookViewId="0">
      <selection activeCell="B33" sqref="B33"/>
    </sheetView>
  </sheetViews>
  <sheetFormatPr defaultRowHeight="15" x14ac:dyDescent="0.25"/>
  <cols>
    <col min="1" max="1" width="11.5703125" customWidth="1"/>
    <col min="2" max="2" width="60.7109375" customWidth="1"/>
    <col min="3" max="3" width="14.28515625" customWidth="1"/>
    <col min="4" max="4" width="16.140625" customWidth="1"/>
    <col min="5" max="5" width="21.28515625" customWidth="1"/>
    <col min="6" max="6" width="18.85546875" customWidth="1"/>
    <col min="8" max="8" width="13.5703125" bestFit="1" customWidth="1"/>
    <col min="10" max="10" width="15.42578125" bestFit="1" customWidth="1"/>
  </cols>
  <sheetData>
    <row r="1" spans="1:20" ht="15.75" customHeight="1" x14ac:dyDescent="0.25">
      <c r="A1" s="83"/>
      <c r="B1" s="83"/>
      <c r="C1" s="83"/>
      <c r="D1" s="83"/>
      <c r="E1" s="83"/>
      <c r="F1" s="83"/>
      <c r="G1" s="1"/>
      <c r="H1" s="13"/>
      <c r="I1" s="13"/>
    </row>
    <row r="2" spans="1:20" ht="15.75" customHeight="1" x14ac:dyDescent="0.25">
      <c r="A2" s="83"/>
      <c r="B2" s="83"/>
      <c r="C2" s="83"/>
      <c r="D2" s="83"/>
      <c r="E2" s="83"/>
      <c r="F2" s="83"/>
      <c r="G2" s="1"/>
      <c r="H2" s="13"/>
      <c r="I2" s="13"/>
    </row>
    <row r="3" spans="1:20" ht="15.75" customHeight="1" x14ac:dyDescent="0.25">
      <c r="A3" s="24"/>
      <c r="B3" s="132" t="s">
        <v>88</v>
      </c>
      <c r="C3" s="132"/>
      <c r="D3" s="132"/>
      <c r="E3" s="84"/>
      <c r="F3" s="24"/>
      <c r="G3" s="14"/>
      <c r="H3" s="13"/>
      <c r="I3" s="13"/>
    </row>
    <row r="4" spans="1:20" ht="15.75" customHeight="1" x14ac:dyDescent="0.25">
      <c r="A4" s="82"/>
      <c r="B4" s="132"/>
      <c r="C4" s="132"/>
      <c r="D4" s="132"/>
      <c r="E4" s="84"/>
      <c r="F4" s="82"/>
      <c r="G4" s="14"/>
      <c r="H4" s="13"/>
      <c r="I4" s="13"/>
    </row>
    <row r="5" spans="1:20" ht="15.75" customHeight="1" x14ac:dyDescent="0.25">
      <c r="A5" s="82"/>
      <c r="B5" s="132"/>
      <c r="C5" s="132"/>
      <c r="D5" s="132"/>
      <c r="E5" s="84"/>
      <c r="F5" s="82"/>
      <c r="G5" s="15"/>
      <c r="H5" s="13"/>
      <c r="I5" s="13"/>
    </row>
    <row r="6" spans="1:20" ht="15.75" x14ac:dyDescent="0.25">
      <c r="A6" s="16"/>
      <c r="B6" s="16"/>
      <c r="C6" s="16"/>
      <c r="D6" s="16"/>
      <c r="E6" s="17"/>
      <c r="F6" s="17"/>
      <c r="G6" s="40"/>
      <c r="H6" s="40"/>
      <c r="I6" s="40"/>
      <c r="J6" s="40"/>
      <c r="K6" s="40"/>
      <c r="L6" s="40"/>
      <c r="M6" s="40"/>
      <c r="N6" s="40"/>
      <c r="O6" s="40"/>
      <c r="P6" s="40"/>
      <c r="Q6" s="40"/>
      <c r="R6" s="40"/>
      <c r="S6" s="40"/>
      <c r="T6" s="40"/>
    </row>
    <row r="7" spans="1:20" ht="33" customHeight="1" x14ac:dyDescent="0.25">
      <c r="A7" s="2" t="s">
        <v>0</v>
      </c>
      <c r="B7" s="2" t="s">
        <v>1</v>
      </c>
      <c r="C7" s="81" t="s">
        <v>82</v>
      </c>
      <c r="D7" s="81" t="s">
        <v>83</v>
      </c>
      <c r="E7" s="2" t="s">
        <v>84</v>
      </c>
      <c r="F7" s="2" t="s">
        <v>85</v>
      </c>
      <c r="G7" s="40"/>
      <c r="H7" s="40"/>
      <c r="I7" s="40"/>
      <c r="J7" s="40"/>
      <c r="K7" s="40"/>
      <c r="L7" s="40"/>
      <c r="M7" s="40"/>
      <c r="N7" s="40"/>
      <c r="O7" s="40"/>
      <c r="P7" s="40"/>
      <c r="Q7" s="40"/>
      <c r="R7" s="40"/>
      <c r="S7" s="40"/>
      <c r="T7" s="40"/>
    </row>
    <row r="8" spans="1:20" ht="15.75" x14ac:dyDescent="0.25">
      <c r="A8" s="129" t="s">
        <v>17</v>
      </c>
      <c r="B8" s="129"/>
      <c r="C8" s="3"/>
      <c r="D8" s="3"/>
      <c r="E8" s="3"/>
      <c r="F8" s="3"/>
      <c r="G8" s="40"/>
      <c r="H8" s="40"/>
      <c r="I8" s="40"/>
      <c r="J8" s="40"/>
      <c r="K8" s="40"/>
      <c r="L8" s="40"/>
      <c r="M8" s="40"/>
      <c r="N8" s="40"/>
      <c r="O8" s="40"/>
      <c r="P8" s="40"/>
      <c r="Q8" s="40"/>
      <c r="R8" s="40"/>
      <c r="S8" s="40"/>
      <c r="T8" s="40"/>
    </row>
    <row r="9" spans="1:20" ht="17.25" x14ac:dyDescent="0.35">
      <c r="A9" s="4">
        <v>1</v>
      </c>
      <c r="B9" s="3" t="s">
        <v>18</v>
      </c>
      <c r="C9" s="4" t="s">
        <v>12</v>
      </c>
      <c r="D9" s="6">
        <v>200</v>
      </c>
      <c r="E9" s="66" t="s">
        <v>69</v>
      </c>
      <c r="F9" s="66" t="s">
        <v>69</v>
      </c>
      <c r="G9" s="40"/>
      <c r="H9" s="40"/>
      <c r="I9" s="40"/>
      <c r="J9" s="40"/>
      <c r="K9" s="40"/>
      <c r="L9" s="40"/>
      <c r="M9" s="40"/>
      <c r="N9" s="40"/>
      <c r="O9" s="40"/>
      <c r="P9" s="40"/>
      <c r="Q9" s="40"/>
      <c r="R9" s="40"/>
      <c r="S9" s="40"/>
      <c r="T9" s="40"/>
    </row>
    <row r="10" spans="1:20" ht="15" customHeight="1" x14ac:dyDescent="0.35">
      <c r="A10" s="4">
        <v>2</v>
      </c>
      <c r="B10" s="3" t="s">
        <v>19</v>
      </c>
      <c r="C10" s="4" t="s">
        <v>10</v>
      </c>
      <c r="D10" s="6">
        <v>890</v>
      </c>
      <c r="E10" s="66" t="s">
        <v>69</v>
      </c>
      <c r="F10" s="66" t="s">
        <v>69</v>
      </c>
      <c r="G10" s="40"/>
      <c r="H10" s="40"/>
      <c r="I10" s="40"/>
      <c r="J10" s="40"/>
      <c r="K10" s="40"/>
      <c r="L10" s="40"/>
      <c r="M10" s="40"/>
      <c r="N10" s="40"/>
      <c r="O10" s="40"/>
      <c r="P10" s="40"/>
      <c r="Q10" s="40"/>
      <c r="R10" s="40"/>
      <c r="S10" s="40"/>
      <c r="T10" s="40"/>
    </row>
    <row r="11" spans="1:20" ht="17.25" x14ac:dyDescent="0.35">
      <c r="A11" s="4">
        <v>3</v>
      </c>
      <c r="B11" s="3" t="s">
        <v>20</v>
      </c>
      <c r="C11" s="4" t="s">
        <v>12</v>
      </c>
      <c r="D11" s="6">
        <v>2360</v>
      </c>
      <c r="E11" s="66" t="s">
        <v>69</v>
      </c>
      <c r="F11" s="66" t="s">
        <v>69</v>
      </c>
      <c r="G11" s="40"/>
      <c r="H11" s="40"/>
      <c r="I11" s="40"/>
      <c r="J11" s="40"/>
      <c r="K11" s="40"/>
      <c r="L11" s="40"/>
      <c r="M11" s="40"/>
      <c r="N11" s="40"/>
      <c r="O11" s="40"/>
      <c r="P11" s="40"/>
      <c r="Q11" s="40"/>
      <c r="R11" s="40"/>
      <c r="S11" s="40"/>
      <c r="T11" s="40"/>
    </row>
    <row r="12" spans="1:20" ht="18" thickBot="1" x14ac:dyDescent="0.4">
      <c r="A12" s="103">
        <v>4</v>
      </c>
      <c r="B12" s="104" t="s">
        <v>100</v>
      </c>
      <c r="C12" s="103" t="s">
        <v>4</v>
      </c>
      <c r="D12" s="110">
        <v>1</v>
      </c>
      <c r="E12" s="102" t="s">
        <v>69</v>
      </c>
      <c r="F12" s="102" t="s">
        <v>69</v>
      </c>
      <c r="G12" s="40"/>
      <c r="H12" s="40"/>
      <c r="I12" s="40"/>
      <c r="J12" s="40"/>
      <c r="K12" s="40"/>
      <c r="L12" s="40"/>
      <c r="M12" s="40"/>
      <c r="N12" s="40"/>
      <c r="O12" s="40"/>
      <c r="P12" s="40"/>
      <c r="Q12" s="40"/>
      <c r="R12" s="40"/>
      <c r="S12" s="40"/>
      <c r="T12" s="40"/>
    </row>
    <row r="13" spans="1:20" ht="17.25" x14ac:dyDescent="0.35">
      <c r="A13" s="4"/>
      <c r="B13" s="130" t="s">
        <v>113</v>
      </c>
      <c r="C13" s="131"/>
      <c r="D13" s="131"/>
      <c r="E13" s="131"/>
      <c r="F13" s="66" t="s">
        <v>69</v>
      </c>
      <c r="G13" s="14"/>
      <c r="H13" s="13"/>
      <c r="I13" s="13"/>
    </row>
    <row r="14" spans="1:20" ht="15.75" x14ac:dyDescent="0.25">
      <c r="A14" s="14"/>
      <c r="B14" s="14"/>
      <c r="C14" s="14"/>
      <c r="D14" s="14"/>
      <c r="E14" s="14"/>
      <c r="F14" s="14"/>
      <c r="G14" s="14"/>
      <c r="H14" s="13"/>
      <c r="I14" s="13"/>
    </row>
    <row r="15" spans="1:20" ht="15.75" x14ac:dyDescent="0.25">
      <c r="A15" s="128" t="s">
        <v>77</v>
      </c>
      <c r="B15" s="128"/>
      <c r="C15" s="128"/>
      <c r="D15" s="128"/>
      <c r="E15" s="128"/>
      <c r="F15" s="128"/>
      <c r="G15" s="14"/>
      <c r="H15" s="13"/>
      <c r="I15" s="13"/>
    </row>
    <row r="16" spans="1:20" ht="15.75" x14ac:dyDescent="0.25">
      <c r="A16" s="128"/>
      <c r="B16" s="128"/>
      <c r="C16" s="128"/>
      <c r="D16" s="128"/>
      <c r="E16" s="128"/>
      <c r="F16" s="128"/>
      <c r="G16" s="14"/>
      <c r="H16" s="13"/>
      <c r="I16" s="13"/>
    </row>
    <row r="17" spans="1:9" ht="15.75" x14ac:dyDescent="0.25">
      <c r="A17" s="128"/>
      <c r="B17" s="128"/>
      <c r="C17" s="128"/>
      <c r="D17" s="128"/>
      <c r="E17" s="128"/>
      <c r="F17" s="128"/>
      <c r="G17" s="14"/>
      <c r="H17" s="13"/>
      <c r="I17" s="13"/>
    </row>
    <row r="18" spans="1:9" ht="5.25" customHeight="1" x14ac:dyDescent="0.25">
      <c r="A18" s="128"/>
      <c r="B18" s="128"/>
      <c r="C18" s="128"/>
      <c r="D18" s="128"/>
      <c r="E18" s="128"/>
      <c r="F18" s="128"/>
      <c r="G18" s="14"/>
      <c r="H18" s="13"/>
      <c r="I18" s="13"/>
    </row>
    <row r="19" spans="1:9" ht="15.75" x14ac:dyDescent="0.25">
      <c r="A19" s="127" t="s">
        <v>78</v>
      </c>
      <c r="B19" s="127"/>
      <c r="C19" s="127"/>
      <c r="D19" s="127"/>
      <c r="E19" s="127"/>
      <c r="F19" s="127"/>
      <c r="G19" s="14"/>
      <c r="H19" s="13"/>
      <c r="I19" s="13"/>
    </row>
    <row r="20" spans="1:9" ht="15.75" x14ac:dyDescent="0.25">
      <c r="A20" s="127"/>
      <c r="B20" s="127"/>
      <c r="C20" s="127"/>
      <c r="D20" s="127"/>
      <c r="E20" s="127"/>
      <c r="F20" s="127"/>
      <c r="G20" s="14"/>
      <c r="H20" s="13"/>
      <c r="I20" s="13"/>
    </row>
    <row r="21" spans="1:9" ht="15.75" x14ac:dyDescent="0.25">
      <c r="A21" s="127"/>
      <c r="B21" s="127"/>
      <c r="C21" s="127"/>
      <c r="D21" s="127"/>
      <c r="E21" s="127"/>
      <c r="F21" s="127"/>
      <c r="G21" s="14"/>
      <c r="H21" s="13"/>
      <c r="I21" s="13"/>
    </row>
    <row r="22" spans="1:9" ht="36" customHeight="1" x14ac:dyDescent="0.25">
      <c r="A22" s="127"/>
      <c r="B22" s="127"/>
      <c r="C22" s="127"/>
      <c r="D22" s="127"/>
      <c r="E22" s="127"/>
      <c r="F22" s="127"/>
      <c r="G22" s="14"/>
      <c r="H22" s="13"/>
      <c r="I22" s="13"/>
    </row>
    <row r="23" spans="1:9" ht="15.75" x14ac:dyDescent="0.25">
      <c r="A23" s="18"/>
      <c r="B23" s="18"/>
      <c r="C23" s="18"/>
      <c r="D23" s="14"/>
      <c r="E23" s="14"/>
      <c r="F23" s="14"/>
      <c r="G23" s="14"/>
      <c r="H23" s="13"/>
      <c r="I23" s="13"/>
    </row>
    <row r="24" spans="1:9" ht="15.75" customHeight="1" x14ac:dyDescent="0.25">
      <c r="A24" s="133"/>
      <c r="B24" s="133"/>
      <c r="C24" s="133"/>
      <c r="D24" s="133"/>
      <c r="E24" s="133"/>
      <c r="F24" s="133"/>
      <c r="G24" s="14"/>
      <c r="H24" s="13"/>
      <c r="I24" s="13"/>
    </row>
    <row r="25" spans="1:9" ht="15.75" x14ac:dyDescent="0.25">
      <c r="A25" s="18"/>
      <c r="B25" s="18"/>
      <c r="C25" s="18"/>
      <c r="D25" s="14"/>
      <c r="E25" s="14"/>
      <c r="F25" s="14"/>
      <c r="G25" s="14"/>
      <c r="H25" s="13"/>
      <c r="I25" s="13"/>
    </row>
    <row r="26" spans="1:9" ht="15.75" x14ac:dyDescent="0.25">
      <c r="A26" s="18"/>
      <c r="B26" s="18"/>
      <c r="C26" s="18"/>
      <c r="D26" s="14"/>
      <c r="E26" s="14"/>
      <c r="F26" s="14"/>
      <c r="G26" s="14"/>
      <c r="H26" s="13"/>
      <c r="I26" s="13"/>
    </row>
    <row r="27" spans="1:9" ht="15.75" x14ac:dyDescent="0.25">
      <c r="A27" s="18"/>
      <c r="B27" s="18"/>
      <c r="C27" s="18"/>
      <c r="D27" s="14"/>
      <c r="E27" s="14"/>
      <c r="F27" s="14"/>
      <c r="G27" s="14"/>
      <c r="H27" s="13"/>
      <c r="I27" s="13"/>
    </row>
    <row r="28" spans="1:9" ht="15.75" x14ac:dyDescent="0.25">
      <c r="A28" s="14"/>
      <c r="B28" s="14"/>
      <c r="C28" s="14"/>
      <c r="D28" s="14"/>
      <c r="E28" s="14"/>
      <c r="F28" s="14"/>
      <c r="G28" s="13"/>
      <c r="H28" s="13"/>
      <c r="I28" s="13"/>
    </row>
    <row r="29" spans="1:9" ht="15.75" x14ac:dyDescent="0.25">
      <c r="A29" s="14"/>
      <c r="B29" s="14"/>
      <c r="C29" s="14"/>
      <c r="D29" s="14"/>
      <c r="E29" s="74" t="s">
        <v>79</v>
      </c>
      <c r="F29" s="32"/>
      <c r="G29" s="13"/>
      <c r="H29" s="13"/>
      <c r="I29" s="13"/>
    </row>
    <row r="30" spans="1:9" ht="15.75" x14ac:dyDescent="0.25">
      <c r="A30" s="14"/>
      <c r="B30" s="14"/>
      <c r="C30" s="14"/>
      <c r="D30" s="14"/>
      <c r="E30" s="74" t="s">
        <v>80</v>
      </c>
      <c r="F30" s="80"/>
      <c r="G30" s="13"/>
      <c r="H30" s="13"/>
      <c r="I30" s="13"/>
    </row>
    <row r="31" spans="1:9" ht="15.75" x14ac:dyDescent="0.25">
      <c r="A31" s="14"/>
      <c r="B31" s="14"/>
      <c r="C31" s="14"/>
      <c r="D31" s="14"/>
      <c r="E31" s="14"/>
      <c r="F31" s="14"/>
      <c r="G31" s="13"/>
      <c r="H31" s="13"/>
      <c r="I31" s="13"/>
    </row>
    <row r="32" spans="1:9" ht="15.75" x14ac:dyDescent="0.25">
      <c r="A32" s="14"/>
      <c r="B32" s="14"/>
      <c r="C32" s="14"/>
      <c r="D32" s="14"/>
      <c r="E32" s="14"/>
      <c r="F32" s="14"/>
      <c r="G32" s="13"/>
      <c r="H32" s="13"/>
      <c r="I32" s="13"/>
    </row>
    <row r="33" spans="1:9" ht="15.75" x14ac:dyDescent="0.25">
      <c r="A33" s="14"/>
      <c r="B33" s="14"/>
      <c r="C33" s="14"/>
      <c r="D33" s="14"/>
      <c r="E33" s="14"/>
      <c r="F33" s="14"/>
      <c r="G33" s="13"/>
      <c r="H33" s="13"/>
      <c r="I33" s="13"/>
    </row>
    <row r="34" spans="1:9" ht="15.75" x14ac:dyDescent="0.25">
      <c r="A34" s="19"/>
      <c r="B34" s="19"/>
      <c r="C34" s="14"/>
      <c r="D34" s="14"/>
      <c r="E34" s="14"/>
      <c r="F34" s="14"/>
      <c r="G34" s="13"/>
      <c r="H34" s="13"/>
      <c r="I34" s="13"/>
    </row>
    <row r="35" spans="1:9" ht="15.75" x14ac:dyDescent="0.25">
      <c r="A35" s="15"/>
      <c r="B35" s="14"/>
      <c r="C35" s="15"/>
      <c r="D35" s="14"/>
      <c r="E35" s="22"/>
      <c r="F35" s="22"/>
      <c r="G35" s="13"/>
      <c r="H35" s="13"/>
      <c r="I35" s="13"/>
    </row>
    <row r="36" spans="1:9" ht="15.75" x14ac:dyDescent="0.25">
      <c r="A36" s="20"/>
      <c r="B36" s="14"/>
      <c r="C36" s="15"/>
      <c r="D36" s="14"/>
      <c r="E36" s="22"/>
      <c r="F36" s="22"/>
      <c r="G36" s="13"/>
      <c r="H36" s="13"/>
      <c r="I36" s="13"/>
    </row>
    <row r="37" spans="1:9" ht="15.75" x14ac:dyDescent="0.25">
      <c r="A37" s="15"/>
      <c r="B37" s="14"/>
      <c r="C37" s="15"/>
      <c r="D37" s="21"/>
      <c r="E37" s="22"/>
      <c r="F37" s="22"/>
      <c r="G37" s="13"/>
      <c r="H37" s="13"/>
      <c r="I37" s="13"/>
    </row>
    <row r="38" spans="1:9" ht="15.75" x14ac:dyDescent="0.25">
      <c r="A38" s="15"/>
      <c r="B38" s="14"/>
      <c r="C38" s="15"/>
      <c r="D38" s="21"/>
      <c r="E38" s="22"/>
      <c r="F38" s="22"/>
      <c r="G38" s="13"/>
      <c r="H38" s="13"/>
      <c r="I38" s="13"/>
    </row>
    <row r="39" spans="1:9" ht="15.75" x14ac:dyDescent="0.25">
      <c r="A39" s="13"/>
      <c r="B39" s="13"/>
      <c r="C39" s="13"/>
      <c r="D39" s="13"/>
      <c r="E39" s="13"/>
      <c r="F39" s="13"/>
      <c r="G39" s="13"/>
      <c r="H39" s="13"/>
      <c r="I39" s="13"/>
    </row>
    <row r="40" spans="1:9" ht="15.75" x14ac:dyDescent="0.25">
      <c r="A40" s="13"/>
      <c r="B40" s="13"/>
      <c r="C40" s="13"/>
      <c r="D40" s="13"/>
      <c r="E40" s="13"/>
      <c r="F40" s="13"/>
      <c r="G40" s="13"/>
      <c r="H40" s="13"/>
      <c r="I40" s="13"/>
    </row>
    <row r="41" spans="1:9" ht="15.75" x14ac:dyDescent="0.25">
      <c r="A41" s="13"/>
      <c r="B41" s="13"/>
      <c r="C41" s="13"/>
      <c r="D41" s="13"/>
      <c r="E41" s="13"/>
      <c r="F41" s="13"/>
      <c r="G41" s="13"/>
      <c r="H41" s="13"/>
      <c r="I41" s="13"/>
    </row>
    <row r="42" spans="1:9" ht="15.75" x14ac:dyDescent="0.25">
      <c r="A42" s="13"/>
      <c r="B42" s="13"/>
      <c r="C42" s="13"/>
      <c r="D42" s="13"/>
      <c r="E42" s="13"/>
      <c r="F42" s="13"/>
    </row>
    <row r="43" spans="1:9" ht="15.75" x14ac:dyDescent="0.25">
      <c r="A43" s="13"/>
      <c r="B43" s="13"/>
      <c r="C43" s="13"/>
      <c r="D43" s="13"/>
      <c r="E43" s="13"/>
      <c r="F43" s="13"/>
    </row>
    <row r="44" spans="1:9" ht="15.75" x14ac:dyDescent="0.25">
      <c r="A44" s="13"/>
      <c r="B44" s="13"/>
      <c r="C44" s="13"/>
      <c r="D44" s="13"/>
      <c r="E44" s="13"/>
      <c r="F44" s="13"/>
    </row>
    <row r="45" spans="1:9" ht="15.75" x14ac:dyDescent="0.25">
      <c r="A45" s="13"/>
      <c r="B45" s="13"/>
      <c r="C45" s="13"/>
      <c r="D45" s="13"/>
      <c r="E45" s="13"/>
      <c r="F45" s="13"/>
    </row>
  </sheetData>
  <mergeCells count="6">
    <mergeCell ref="A24:F24"/>
    <mergeCell ref="A15:F18"/>
    <mergeCell ref="A19:F22"/>
    <mergeCell ref="B3:D5"/>
    <mergeCell ref="A8:B8"/>
    <mergeCell ref="B13:E13"/>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76068-9112-435C-A63D-1FBAAC6E0F2B}">
  <sheetPr>
    <pageSetUpPr fitToPage="1"/>
  </sheetPr>
  <dimension ref="A1:T58"/>
  <sheetViews>
    <sheetView topLeftCell="A3" zoomScale="96" zoomScaleNormal="96" workbookViewId="0">
      <selection activeCell="J22" sqref="J22"/>
    </sheetView>
  </sheetViews>
  <sheetFormatPr defaultRowHeight="15" x14ac:dyDescent="0.25"/>
  <cols>
    <col min="1" max="1" width="11.5703125" customWidth="1"/>
    <col min="2" max="2" width="60.7109375" customWidth="1"/>
    <col min="3" max="3" width="14.28515625" customWidth="1"/>
    <col min="4" max="4" width="16.140625" customWidth="1"/>
    <col min="5" max="5" width="21.28515625" customWidth="1"/>
    <col min="6" max="6" width="18.85546875" customWidth="1"/>
    <col min="8" max="8" width="13.5703125" bestFit="1" customWidth="1"/>
    <col min="10" max="10" width="15.42578125" bestFit="1" customWidth="1"/>
  </cols>
  <sheetData>
    <row r="1" spans="1:20" ht="15.75" customHeight="1" x14ac:dyDescent="0.25">
      <c r="A1" s="83"/>
      <c r="B1" s="83"/>
      <c r="C1" s="83"/>
      <c r="D1" s="83"/>
      <c r="E1" s="83"/>
      <c r="F1" s="83"/>
      <c r="G1" s="1"/>
      <c r="H1" s="13"/>
      <c r="I1" s="13"/>
    </row>
    <row r="2" spans="1:20" ht="15.75" customHeight="1" x14ac:dyDescent="0.25">
      <c r="A2" s="83"/>
      <c r="B2" s="83"/>
      <c r="C2" s="83"/>
      <c r="D2" s="83"/>
      <c r="E2" s="83"/>
      <c r="F2" s="83"/>
      <c r="G2" s="1"/>
      <c r="H2" s="13"/>
      <c r="I2" s="13"/>
    </row>
    <row r="3" spans="1:20" ht="15.75" customHeight="1" x14ac:dyDescent="0.25">
      <c r="A3" s="24"/>
      <c r="B3" s="132" t="s">
        <v>86</v>
      </c>
      <c r="C3" s="132"/>
      <c r="D3" s="132"/>
      <c r="E3" s="84"/>
      <c r="F3" s="24"/>
      <c r="G3" s="14"/>
      <c r="H3" s="13"/>
      <c r="I3" s="13"/>
    </row>
    <row r="4" spans="1:20" ht="15.75" customHeight="1" x14ac:dyDescent="0.25">
      <c r="A4" s="82"/>
      <c r="B4" s="132"/>
      <c r="C4" s="132"/>
      <c r="D4" s="132"/>
      <c r="E4" s="84"/>
      <c r="F4" s="82"/>
      <c r="G4" s="14"/>
      <c r="H4" s="13"/>
      <c r="I4" s="13"/>
    </row>
    <row r="5" spans="1:20" ht="15.75" customHeight="1" x14ac:dyDescent="0.25">
      <c r="A5" s="82"/>
      <c r="B5" s="132"/>
      <c r="C5" s="132"/>
      <c r="D5" s="132"/>
      <c r="E5" s="84"/>
      <c r="F5" s="82"/>
      <c r="G5" s="15"/>
      <c r="H5" s="13"/>
      <c r="I5" s="13"/>
    </row>
    <row r="6" spans="1:20" ht="15.75" x14ac:dyDescent="0.25">
      <c r="A6" s="16"/>
      <c r="B6" s="16"/>
      <c r="C6" s="16"/>
      <c r="D6" s="16"/>
      <c r="E6" s="17"/>
      <c r="F6" s="17"/>
      <c r="G6" s="40"/>
      <c r="H6" s="40"/>
      <c r="I6" s="40"/>
      <c r="J6" s="40"/>
      <c r="K6" s="40"/>
      <c r="L6" s="40"/>
      <c r="M6" s="40"/>
      <c r="N6" s="40"/>
      <c r="O6" s="40"/>
      <c r="P6" s="40"/>
      <c r="Q6" s="40"/>
      <c r="R6" s="40"/>
      <c r="S6" s="40"/>
      <c r="T6" s="40"/>
    </row>
    <row r="7" spans="1:20" ht="33" customHeight="1" x14ac:dyDescent="0.25">
      <c r="A7" s="2" t="s">
        <v>0</v>
      </c>
      <c r="B7" s="2" t="s">
        <v>1</v>
      </c>
      <c r="C7" s="81" t="s">
        <v>82</v>
      </c>
      <c r="D7" s="81" t="s">
        <v>83</v>
      </c>
      <c r="E7" s="2" t="s">
        <v>84</v>
      </c>
      <c r="F7" s="2" t="s">
        <v>85</v>
      </c>
      <c r="G7" s="40"/>
      <c r="H7" s="40"/>
      <c r="I7" s="40"/>
      <c r="J7" s="40"/>
      <c r="K7" s="40"/>
      <c r="L7" s="40"/>
      <c r="M7" s="40"/>
      <c r="N7" s="40"/>
      <c r="O7" s="40"/>
      <c r="P7" s="40"/>
      <c r="Q7" s="40"/>
      <c r="R7" s="40"/>
      <c r="S7" s="40"/>
      <c r="T7" s="40"/>
    </row>
    <row r="8" spans="1:20" ht="15.75" x14ac:dyDescent="0.25">
      <c r="A8" s="129" t="s">
        <v>2</v>
      </c>
      <c r="B8" s="129"/>
      <c r="C8" s="3"/>
      <c r="D8" s="3"/>
      <c r="E8" s="3"/>
      <c r="F8" s="3"/>
      <c r="G8" s="40"/>
      <c r="H8" s="40"/>
      <c r="I8" s="40"/>
      <c r="J8" s="40"/>
      <c r="K8" s="40"/>
      <c r="L8" s="40"/>
      <c r="M8" s="40"/>
      <c r="N8" s="40"/>
      <c r="O8" s="40"/>
      <c r="P8" s="40"/>
      <c r="Q8" s="40"/>
      <c r="R8" s="40"/>
      <c r="S8" s="40"/>
      <c r="T8" s="40"/>
    </row>
    <row r="9" spans="1:20" ht="17.25" x14ac:dyDescent="0.35">
      <c r="A9" s="4">
        <v>1</v>
      </c>
      <c r="B9" s="3" t="s">
        <v>3</v>
      </c>
      <c r="C9" s="4" t="s">
        <v>4</v>
      </c>
      <c r="D9" s="3">
        <v>1</v>
      </c>
      <c r="E9" s="66" t="s">
        <v>69</v>
      </c>
      <c r="F9" s="66" t="s">
        <v>69</v>
      </c>
      <c r="G9" s="40"/>
      <c r="H9" s="40"/>
      <c r="I9" s="40"/>
      <c r="J9" s="40"/>
      <c r="K9" s="40"/>
      <c r="L9" s="40"/>
      <c r="M9" s="40"/>
      <c r="N9" s="40"/>
      <c r="O9" s="40"/>
      <c r="P9" s="40"/>
      <c r="Q9" s="40"/>
      <c r="R9" s="40"/>
      <c r="S9" s="40"/>
      <c r="T9" s="40"/>
    </row>
    <row r="10" spans="1:20" ht="17.25" x14ac:dyDescent="0.35">
      <c r="A10" s="4">
        <f>1+A9</f>
        <v>2</v>
      </c>
      <c r="B10" s="3" t="s">
        <v>5</v>
      </c>
      <c r="C10" s="4" t="s">
        <v>4</v>
      </c>
      <c r="D10" s="3">
        <v>1</v>
      </c>
      <c r="E10" s="66" t="s">
        <v>69</v>
      </c>
      <c r="F10" s="66" t="s">
        <v>69</v>
      </c>
      <c r="G10" s="40"/>
      <c r="H10" s="40"/>
      <c r="I10" s="40"/>
      <c r="J10" s="40"/>
      <c r="K10" s="40"/>
      <c r="L10" s="40"/>
      <c r="M10" s="40"/>
      <c r="N10" s="40"/>
      <c r="O10" s="40"/>
      <c r="P10" s="40"/>
      <c r="Q10" s="40"/>
      <c r="R10" s="40"/>
      <c r="S10" s="40"/>
      <c r="T10" s="40"/>
    </row>
    <row r="11" spans="1:20" ht="17.25" x14ac:dyDescent="0.35">
      <c r="A11" s="4">
        <f t="shared" ref="A11:A29" si="0">1+A10</f>
        <v>3</v>
      </c>
      <c r="B11" s="3" t="s">
        <v>6</v>
      </c>
      <c r="C11" s="4" t="s">
        <v>4</v>
      </c>
      <c r="D11" s="3">
        <v>1</v>
      </c>
      <c r="E11" s="66" t="s">
        <v>69</v>
      </c>
      <c r="F11" s="66" t="s">
        <v>69</v>
      </c>
      <c r="G11" s="40"/>
      <c r="H11" s="40"/>
      <c r="I11" s="40"/>
      <c r="J11" s="40"/>
      <c r="K11" s="40"/>
      <c r="L11" s="40"/>
      <c r="M11" s="40"/>
      <c r="N11" s="40"/>
      <c r="O11" s="40"/>
      <c r="P11" s="40"/>
      <c r="Q11" s="40"/>
      <c r="R11" s="40"/>
      <c r="S11" s="40"/>
      <c r="T11" s="40"/>
    </row>
    <row r="12" spans="1:20" ht="17.25" x14ac:dyDescent="0.35">
      <c r="A12" s="4">
        <f t="shared" si="0"/>
        <v>4</v>
      </c>
      <c r="B12" s="3" t="s">
        <v>7</v>
      </c>
      <c r="C12" s="4" t="s">
        <v>8</v>
      </c>
      <c r="D12" s="3">
        <v>24.64</v>
      </c>
      <c r="E12" s="66" t="s">
        <v>69</v>
      </c>
      <c r="F12" s="66" t="s">
        <v>69</v>
      </c>
      <c r="G12" s="40"/>
      <c r="H12" s="40"/>
      <c r="I12" s="40"/>
      <c r="J12" s="40"/>
      <c r="K12" s="40"/>
      <c r="L12" s="40"/>
      <c r="M12" s="40"/>
      <c r="N12" s="40"/>
      <c r="O12" s="40"/>
      <c r="P12" s="40"/>
      <c r="Q12" s="40"/>
      <c r="R12" s="40"/>
      <c r="S12" s="40"/>
      <c r="T12" s="40"/>
    </row>
    <row r="13" spans="1:20" ht="17.25" x14ac:dyDescent="0.35">
      <c r="A13" s="4">
        <f t="shared" si="0"/>
        <v>5</v>
      </c>
      <c r="B13" s="3" t="s">
        <v>35</v>
      </c>
      <c r="C13" s="4" t="s">
        <v>9</v>
      </c>
      <c r="D13" s="3">
        <v>7818</v>
      </c>
      <c r="E13" s="66" t="s">
        <v>69</v>
      </c>
      <c r="F13" s="66" t="s">
        <v>69</v>
      </c>
      <c r="G13" s="40"/>
      <c r="H13" s="40"/>
      <c r="I13" s="40"/>
      <c r="J13" s="40"/>
      <c r="K13" s="40"/>
      <c r="L13" s="40"/>
      <c r="M13" s="40"/>
      <c r="N13" s="40"/>
      <c r="O13" s="40"/>
      <c r="P13" s="40"/>
      <c r="Q13" s="40"/>
      <c r="R13" s="40"/>
      <c r="S13" s="40"/>
      <c r="T13" s="40"/>
    </row>
    <row r="14" spans="1:20" ht="17.25" x14ac:dyDescent="0.35">
      <c r="A14" s="4">
        <f t="shared" si="0"/>
        <v>6</v>
      </c>
      <c r="B14" s="3" t="s">
        <v>107</v>
      </c>
      <c r="C14" s="4" t="s">
        <v>9</v>
      </c>
      <c r="D14" s="3">
        <v>6835</v>
      </c>
      <c r="E14" s="66" t="s">
        <v>69</v>
      </c>
      <c r="F14" s="66" t="s">
        <v>69</v>
      </c>
      <c r="G14" s="40"/>
      <c r="H14" s="40"/>
      <c r="I14" s="40"/>
      <c r="J14" s="40"/>
      <c r="K14" s="40"/>
      <c r="L14" s="40"/>
      <c r="M14" s="40"/>
      <c r="N14" s="40"/>
      <c r="O14" s="40"/>
      <c r="P14" s="40"/>
      <c r="Q14" s="40"/>
      <c r="R14" s="40"/>
      <c r="S14" s="40"/>
      <c r="T14" s="40"/>
    </row>
    <row r="15" spans="1:20" ht="17.25" x14ac:dyDescent="0.35">
      <c r="A15" s="4">
        <f t="shared" si="0"/>
        <v>7</v>
      </c>
      <c r="B15" s="3" t="s">
        <v>56</v>
      </c>
      <c r="C15" s="4" t="s">
        <v>10</v>
      </c>
      <c r="D15" s="3">
        <v>15162</v>
      </c>
      <c r="E15" s="66" t="s">
        <v>69</v>
      </c>
      <c r="F15" s="66" t="s">
        <v>69</v>
      </c>
      <c r="G15" s="40"/>
      <c r="H15" s="40"/>
      <c r="I15" s="40"/>
      <c r="J15" s="40"/>
      <c r="K15" s="40"/>
      <c r="L15" s="40"/>
      <c r="M15" s="40"/>
      <c r="N15" s="40"/>
      <c r="O15" s="40"/>
      <c r="P15" s="40"/>
      <c r="Q15" s="40"/>
      <c r="R15" s="40"/>
      <c r="S15" s="40"/>
      <c r="T15" s="40"/>
    </row>
    <row r="16" spans="1:20" ht="17.25" x14ac:dyDescent="0.35">
      <c r="A16" s="4">
        <f t="shared" si="0"/>
        <v>8</v>
      </c>
      <c r="B16" s="3" t="s">
        <v>57</v>
      </c>
      <c r="C16" s="4" t="s">
        <v>10</v>
      </c>
      <c r="D16" s="3">
        <v>748</v>
      </c>
      <c r="E16" s="66" t="s">
        <v>69</v>
      </c>
      <c r="F16" s="66" t="s">
        <v>69</v>
      </c>
      <c r="G16" s="40"/>
      <c r="H16" s="40"/>
      <c r="I16" s="40"/>
      <c r="J16" s="40"/>
      <c r="K16" s="40"/>
      <c r="L16" s="40"/>
      <c r="M16" s="40"/>
      <c r="N16" s="40"/>
      <c r="O16" s="40"/>
      <c r="P16" s="40"/>
      <c r="Q16" s="40"/>
      <c r="R16" s="40"/>
      <c r="S16" s="40"/>
      <c r="T16" s="40"/>
    </row>
    <row r="17" spans="1:20" ht="17.25" x14ac:dyDescent="0.35">
      <c r="A17" s="4">
        <f t="shared" si="0"/>
        <v>9</v>
      </c>
      <c r="B17" s="3" t="s">
        <v>58</v>
      </c>
      <c r="C17" s="4" t="s">
        <v>10</v>
      </c>
      <c r="D17" s="3">
        <v>15162</v>
      </c>
      <c r="E17" s="66" t="s">
        <v>69</v>
      </c>
      <c r="F17" s="66" t="s">
        <v>69</v>
      </c>
      <c r="G17" s="40"/>
      <c r="H17" s="40"/>
      <c r="I17" s="40"/>
      <c r="J17" s="40"/>
      <c r="K17" s="40"/>
      <c r="L17" s="40"/>
      <c r="M17" s="40"/>
      <c r="N17" s="40"/>
      <c r="O17" s="40"/>
      <c r="P17" s="40"/>
      <c r="Q17" s="40"/>
      <c r="R17" s="40"/>
      <c r="S17" s="40"/>
      <c r="T17" s="40"/>
    </row>
    <row r="18" spans="1:20" ht="17.25" x14ac:dyDescent="0.35">
      <c r="A18" s="4">
        <f t="shared" si="0"/>
        <v>10</v>
      </c>
      <c r="B18" s="3" t="s">
        <v>59</v>
      </c>
      <c r="C18" s="4" t="s">
        <v>10</v>
      </c>
      <c r="D18" s="3">
        <v>748</v>
      </c>
      <c r="E18" s="66" t="s">
        <v>69</v>
      </c>
      <c r="F18" s="66" t="s">
        <v>69</v>
      </c>
      <c r="G18" s="40"/>
      <c r="H18" s="40"/>
      <c r="I18" s="40"/>
      <c r="J18" s="40"/>
      <c r="K18" s="40"/>
      <c r="L18" s="40"/>
      <c r="M18" s="40"/>
      <c r="N18" s="40"/>
      <c r="O18" s="40"/>
      <c r="P18" s="40"/>
      <c r="Q18" s="40"/>
      <c r="R18" s="40"/>
      <c r="S18" s="40"/>
      <c r="T18" s="40"/>
    </row>
    <row r="19" spans="1:20" ht="17.25" x14ac:dyDescent="0.35">
      <c r="A19" s="4">
        <f t="shared" si="0"/>
        <v>11</v>
      </c>
      <c r="B19" s="3" t="s">
        <v>46</v>
      </c>
      <c r="C19" s="4" t="s">
        <v>10</v>
      </c>
      <c r="D19" s="3">
        <v>13798</v>
      </c>
      <c r="E19" s="66" t="s">
        <v>69</v>
      </c>
      <c r="F19" s="66" t="s">
        <v>69</v>
      </c>
      <c r="G19" s="40"/>
      <c r="H19" s="40"/>
      <c r="I19" s="40"/>
      <c r="J19" s="40"/>
      <c r="K19" s="40"/>
      <c r="L19" s="40"/>
      <c r="M19" s="40"/>
      <c r="N19" s="40"/>
      <c r="O19" s="40"/>
      <c r="P19" s="40"/>
      <c r="Q19" s="40"/>
      <c r="R19" s="40"/>
      <c r="S19" s="40"/>
      <c r="T19" s="40"/>
    </row>
    <row r="20" spans="1:20" ht="17.25" x14ac:dyDescent="0.35">
      <c r="A20" s="4">
        <f t="shared" si="0"/>
        <v>12</v>
      </c>
      <c r="B20" s="3" t="s">
        <v>54</v>
      </c>
      <c r="C20" s="4" t="s">
        <v>10</v>
      </c>
      <c r="D20" s="3">
        <v>709</v>
      </c>
      <c r="E20" s="66" t="s">
        <v>69</v>
      </c>
      <c r="F20" s="66" t="s">
        <v>69</v>
      </c>
      <c r="G20" s="40"/>
      <c r="H20" s="40"/>
      <c r="I20" s="40"/>
      <c r="J20" s="40"/>
      <c r="K20" s="40"/>
      <c r="L20" s="40"/>
      <c r="M20" s="40"/>
      <c r="N20" s="40"/>
      <c r="O20" s="40"/>
      <c r="P20" s="40"/>
      <c r="Q20" s="40"/>
      <c r="R20" s="40"/>
      <c r="S20" s="40"/>
      <c r="T20" s="40"/>
    </row>
    <row r="21" spans="1:20" ht="17.25" x14ac:dyDescent="0.35">
      <c r="A21" s="4">
        <f t="shared" si="0"/>
        <v>13</v>
      </c>
      <c r="B21" s="3" t="s">
        <v>60</v>
      </c>
      <c r="C21" s="4" t="s">
        <v>10</v>
      </c>
      <c r="D21" s="3">
        <v>709</v>
      </c>
      <c r="E21" s="66" t="s">
        <v>69</v>
      </c>
      <c r="F21" s="66" t="s">
        <v>69</v>
      </c>
      <c r="G21" s="40"/>
      <c r="H21" s="40"/>
      <c r="I21" s="40"/>
      <c r="J21" s="40"/>
      <c r="K21" s="40"/>
      <c r="L21" s="40"/>
      <c r="M21" s="40"/>
      <c r="N21" s="40"/>
      <c r="O21" s="40"/>
      <c r="P21" s="40"/>
      <c r="Q21" s="40"/>
      <c r="R21" s="40"/>
      <c r="S21" s="40"/>
      <c r="T21" s="40"/>
    </row>
    <row r="22" spans="1:20" ht="17.25" x14ac:dyDescent="0.35">
      <c r="A22" s="4">
        <f t="shared" si="0"/>
        <v>14</v>
      </c>
      <c r="B22" s="3" t="s">
        <v>11</v>
      </c>
      <c r="C22" s="4" t="s">
        <v>12</v>
      </c>
      <c r="D22" s="3">
        <v>8002</v>
      </c>
      <c r="E22" s="66" t="s">
        <v>69</v>
      </c>
      <c r="F22" s="66" t="s">
        <v>69</v>
      </c>
      <c r="G22" s="40"/>
      <c r="H22" s="40"/>
      <c r="I22" s="40"/>
      <c r="J22" s="40"/>
      <c r="K22" s="40"/>
      <c r="L22" s="40"/>
      <c r="M22" s="40"/>
      <c r="N22" s="40"/>
      <c r="O22" s="40"/>
      <c r="P22" s="40"/>
      <c r="Q22" s="40"/>
      <c r="R22" s="40"/>
      <c r="S22" s="40"/>
      <c r="T22" s="40"/>
    </row>
    <row r="23" spans="1:20" ht="17.25" x14ac:dyDescent="0.35">
      <c r="A23" s="4">
        <f t="shared" si="0"/>
        <v>15</v>
      </c>
      <c r="B23" s="3" t="s">
        <v>61</v>
      </c>
      <c r="C23" s="4" t="s">
        <v>10</v>
      </c>
      <c r="D23" s="3">
        <v>3553</v>
      </c>
      <c r="E23" s="66" t="s">
        <v>69</v>
      </c>
      <c r="F23" s="66" t="s">
        <v>69</v>
      </c>
      <c r="G23" s="40"/>
      <c r="H23" s="40"/>
      <c r="I23" s="40"/>
      <c r="J23" s="40"/>
      <c r="K23" s="40"/>
      <c r="L23" s="40"/>
      <c r="M23" s="40"/>
      <c r="N23" s="40"/>
      <c r="O23" s="40"/>
      <c r="P23" s="40"/>
      <c r="Q23" s="40"/>
      <c r="R23" s="40"/>
      <c r="S23" s="40"/>
      <c r="T23" s="40"/>
    </row>
    <row r="24" spans="1:20" ht="17.25" x14ac:dyDescent="0.35">
      <c r="A24" s="4">
        <f t="shared" si="0"/>
        <v>16</v>
      </c>
      <c r="B24" s="3" t="s">
        <v>13</v>
      </c>
      <c r="C24" s="4" t="s">
        <v>14</v>
      </c>
      <c r="D24" s="3">
        <v>6</v>
      </c>
      <c r="E24" s="66" t="s">
        <v>69</v>
      </c>
      <c r="F24" s="66" t="s">
        <v>69</v>
      </c>
      <c r="G24" s="40"/>
      <c r="H24" s="40"/>
      <c r="I24" s="40"/>
      <c r="J24" s="40"/>
      <c r="K24" s="40"/>
      <c r="L24" s="40"/>
      <c r="M24" s="40"/>
      <c r="N24" s="40"/>
      <c r="O24" s="40"/>
      <c r="P24" s="40"/>
      <c r="Q24" s="40"/>
      <c r="R24" s="40"/>
      <c r="S24" s="40"/>
      <c r="T24" s="40"/>
    </row>
    <row r="25" spans="1:20" ht="17.25" x14ac:dyDescent="0.35">
      <c r="A25" s="4">
        <f t="shared" si="0"/>
        <v>17</v>
      </c>
      <c r="B25" s="3" t="s">
        <v>15</v>
      </c>
      <c r="C25" s="4" t="s">
        <v>14</v>
      </c>
      <c r="D25" s="3">
        <v>16</v>
      </c>
      <c r="E25" s="66" t="s">
        <v>69</v>
      </c>
      <c r="F25" s="66" t="s">
        <v>69</v>
      </c>
      <c r="G25" s="40"/>
      <c r="H25" s="40"/>
      <c r="I25" s="40"/>
      <c r="J25" s="40"/>
      <c r="K25" s="40"/>
      <c r="L25" s="40"/>
      <c r="M25" s="40"/>
      <c r="N25" s="40"/>
      <c r="O25" s="40"/>
      <c r="P25" s="40"/>
      <c r="Q25" s="40"/>
      <c r="R25" s="40"/>
      <c r="S25" s="40"/>
      <c r="T25" s="40"/>
    </row>
    <row r="26" spans="1:20" ht="17.25" x14ac:dyDescent="0.35">
      <c r="A26" s="4">
        <f t="shared" si="0"/>
        <v>18</v>
      </c>
      <c r="B26" s="3" t="s">
        <v>16</v>
      </c>
      <c r="C26" s="4" t="s">
        <v>4</v>
      </c>
      <c r="D26" s="3">
        <v>1</v>
      </c>
      <c r="E26" s="66" t="s">
        <v>69</v>
      </c>
      <c r="F26" s="66" t="s">
        <v>69</v>
      </c>
      <c r="G26" s="40"/>
      <c r="H26" s="40"/>
      <c r="I26" s="40"/>
      <c r="J26" s="40"/>
      <c r="K26" s="40"/>
      <c r="L26" s="40"/>
      <c r="M26" s="40"/>
      <c r="N26" s="40"/>
      <c r="O26" s="40"/>
      <c r="P26" s="40"/>
      <c r="Q26" s="40"/>
      <c r="R26" s="40"/>
      <c r="S26" s="40"/>
      <c r="T26" s="40"/>
    </row>
    <row r="27" spans="1:20" ht="17.25" x14ac:dyDescent="0.35">
      <c r="A27" s="4">
        <f t="shared" si="0"/>
        <v>19</v>
      </c>
      <c r="B27" s="3" t="s">
        <v>108</v>
      </c>
      <c r="C27" s="4" t="s">
        <v>4</v>
      </c>
      <c r="D27" s="3">
        <v>1</v>
      </c>
      <c r="E27" s="66" t="s">
        <v>69</v>
      </c>
      <c r="F27" s="66" t="s">
        <v>69</v>
      </c>
      <c r="G27" s="40"/>
      <c r="H27" s="40"/>
      <c r="I27" s="40"/>
      <c r="J27" s="40"/>
      <c r="K27" s="40"/>
      <c r="L27" s="40"/>
      <c r="M27" s="40"/>
      <c r="N27" s="40"/>
      <c r="O27" s="40"/>
      <c r="P27" s="40"/>
      <c r="Q27" s="40"/>
      <c r="R27" s="40"/>
      <c r="S27" s="40"/>
      <c r="T27" s="40"/>
    </row>
    <row r="28" spans="1:20" ht="17.25" x14ac:dyDescent="0.35">
      <c r="A28" s="4">
        <f t="shared" si="0"/>
        <v>20</v>
      </c>
      <c r="B28" s="3" t="s">
        <v>106</v>
      </c>
      <c r="C28" s="4" t="s">
        <v>14</v>
      </c>
      <c r="D28" s="3">
        <v>4</v>
      </c>
      <c r="E28" s="66" t="s">
        <v>69</v>
      </c>
      <c r="F28" s="66" t="s">
        <v>69</v>
      </c>
      <c r="G28" s="40"/>
      <c r="H28" s="40"/>
      <c r="I28" s="40"/>
      <c r="J28" s="40"/>
      <c r="K28" s="40"/>
      <c r="L28" s="40"/>
      <c r="M28" s="40"/>
      <c r="N28" s="40"/>
      <c r="O28" s="40"/>
      <c r="P28" s="40"/>
      <c r="Q28" s="40"/>
      <c r="R28" s="40"/>
      <c r="S28" s="40"/>
      <c r="T28" s="40"/>
    </row>
    <row r="29" spans="1:20" ht="18" thickBot="1" x14ac:dyDescent="0.4">
      <c r="A29" s="103">
        <f t="shared" si="0"/>
        <v>21</v>
      </c>
      <c r="B29" s="104" t="s">
        <v>115</v>
      </c>
      <c r="C29" s="103" t="s">
        <v>14</v>
      </c>
      <c r="D29" s="104">
        <v>34</v>
      </c>
      <c r="E29" s="102" t="s">
        <v>69</v>
      </c>
      <c r="F29" s="102" t="s">
        <v>69</v>
      </c>
      <c r="G29" s="40"/>
      <c r="H29" s="40"/>
      <c r="I29" s="40"/>
      <c r="J29" s="40"/>
      <c r="K29" s="40"/>
      <c r="L29" s="40"/>
      <c r="M29" s="40"/>
      <c r="N29" s="40"/>
      <c r="O29" s="40"/>
      <c r="P29" s="40"/>
      <c r="Q29" s="40"/>
      <c r="R29" s="40"/>
      <c r="S29" s="40"/>
      <c r="T29" s="40"/>
    </row>
    <row r="30" spans="1:20" ht="17.25" x14ac:dyDescent="0.35">
      <c r="A30" s="4"/>
      <c r="B30" s="130" t="s">
        <v>112</v>
      </c>
      <c r="C30" s="131"/>
      <c r="D30" s="131"/>
      <c r="E30" s="131"/>
      <c r="F30" s="66" t="s">
        <v>69</v>
      </c>
      <c r="G30" s="40"/>
      <c r="H30" s="40"/>
      <c r="I30" s="40"/>
      <c r="J30" s="40"/>
      <c r="K30" s="40"/>
      <c r="L30" s="40"/>
      <c r="M30" s="40"/>
      <c r="N30" s="40"/>
      <c r="O30" s="40"/>
      <c r="P30" s="40"/>
      <c r="Q30" s="40"/>
      <c r="R30" s="40"/>
      <c r="S30" s="40"/>
      <c r="T30" s="40"/>
    </row>
    <row r="31" spans="1:20" ht="15.75" x14ac:dyDescent="0.25">
      <c r="A31" s="4"/>
      <c r="B31" s="8"/>
      <c r="C31" s="14"/>
      <c r="D31" s="14"/>
      <c r="E31" s="14"/>
      <c r="F31" s="5"/>
      <c r="G31" s="40"/>
      <c r="H31" s="40"/>
      <c r="I31" s="40"/>
      <c r="J31" s="40"/>
      <c r="K31" s="40"/>
      <c r="L31" s="40"/>
      <c r="M31" s="40"/>
      <c r="N31" s="40"/>
      <c r="O31" s="40"/>
      <c r="P31" s="40"/>
      <c r="Q31" s="40"/>
      <c r="R31" s="40"/>
      <c r="S31" s="40"/>
      <c r="T31" s="40"/>
    </row>
    <row r="32" spans="1:20" ht="15.75" x14ac:dyDescent="0.25">
      <c r="A32" s="128" t="s">
        <v>77</v>
      </c>
      <c r="B32" s="128"/>
      <c r="C32" s="128"/>
      <c r="D32" s="128"/>
      <c r="E32" s="128"/>
      <c r="F32" s="128"/>
      <c r="G32" s="14"/>
      <c r="H32" s="13"/>
      <c r="I32" s="13"/>
    </row>
    <row r="33" spans="1:9" ht="15.75" x14ac:dyDescent="0.25">
      <c r="A33" s="128"/>
      <c r="B33" s="128"/>
      <c r="C33" s="128"/>
      <c r="D33" s="128"/>
      <c r="E33" s="128"/>
      <c r="F33" s="128"/>
      <c r="G33" s="14"/>
      <c r="H33" s="13"/>
      <c r="I33" s="13"/>
    </row>
    <row r="34" spans="1:9" ht="15.75" x14ac:dyDescent="0.25">
      <c r="A34" s="128"/>
      <c r="B34" s="128"/>
      <c r="C34" s="128"/>
      <c r="D34" s="128"/>
      <c r="E34" s="128"/>
      <c r="F34" s="128"/>
      <c r="G34" s="14"/>
      <c r="H34" s="13"/>
      <c r="I34" s="13"/>
    </row>
    <row r="35" spans="1:9" ht="5.25" customHeight="1" x14ac:dyDescent="0.25">
      <c r="A35" s="128"/>
      <c r="B35" s="128"/>
      <c r="C35" s="128"/>
      <c r="D35" s="128"/>
      <c r="E35" s="128"/>
      <c r="F35" s="128"/>
      <c r="G35" s="14"/>
      <c r="H35" s="13"/>
      <c r="I35" s="13"/>
    </row>
    <row r="36" spans="1:9" ht="15.75" x14ac:dyDescent="0.25">
      <c r="A36" s="127" t="s">
        <v>78</v>
      </c>
      <c r="B36" s="127"/>
      <c r="C36" s="127"/>
      <c r="D36" s="127"/>
      <c r="E36" s="127"/>
      <c r="F36" s="127"/>
      <c r="G36" s="14"/>
      <c r="H36" s="13"/>
      <c r="I36" s="13"/>
    </row>
    <row r="37" spans="1:9" ht="15.75" x14ac:dyDescent="0.25">
      <c r="A37" s="127"/>
      <c r="B37" s="127"/>
      <c r="C37" s="127"/>
      <c r="D37" s="127"/>
      <c r="E37" s="127"/>
      <c r="F37" s="127"/>
      <c r="G37" s="14"/>
      <c r="H37" s="13"/>
      <c r="I37" s="13"/>
    </row>
    <row r="38" spans="1:9" ht="15.75" x14ac:dyDescent="0.25">
      <c r="A38" s="127"/>
      <c r="B38" s="127"/>
      <c r="C38" s="127"/>
      <c r="D38" s="127"/>
      <c r="E38" s="127"/>
      <c r="F38" s="127"/>
      <c r="G38" s="14"/>
      <c r="H38" s="13"/>
      <c r="I38" s="13"/>
    </row>
    <row r="39" spans="1:9" ht="36" customHeight="1" x14ac:dyDescent="0.25">
      <c r="A39" s="127"/>
      <c r="B39" s="127"/>
      <c r="C39" s="127"/>
      <c r="D39" s="127"/>
      <c r="E39" s="127"/>
      <c r="F39" s="127"/>
      <c r="G39" s="14"/>
      <c r="H39" s="13"/>
      <c r="I39" s="13"/>
    </row>
    <row r="40" spans="1:9" ht="15.75" x14ac:dyDescent="0.25">
      <c r="A40" s="18"/>
      <c r="B40" s="18"/>
      <c r="C40" s="18"/>
      <c r="D40" s="14"/>
      <c r="E40" s="14"/>
      <c r="F40" s="14"/>
      <c r="G40" s="14"/>
      <c r="H40" s="13"/>
      <c r="I40" s="13"/>
    </row>
    <row r="41" spans="1:9" ht="15.75" x14ac:dyDescent="0.25">
      <c r="A41" s="14"/>
      <c r="B41" s="14"/>
      <c r="C41" s="14"/>
      <c r="D41" s="14"/>
      <c r="E41" s="14"/>
      <c r="F41" s="14"/>
      <c r="G41" s="13"/>
      <c r="H41" s="13"/>
      <c r="I41" s="13"/>
    </row>
    <row r="42" spans="1:9" ht="15.75" x14ac:dyDescent="0.25">
      <c r="A42" s="14"/>
      <c r="B42" s="14"/>
      <c r="C42" s="14"/>
      <c r="D42" s="14"/>
      <c r="E42" s="74" t="s">
        <v>79</v>
      </c>
      <c r="F42" s="32"/>
      <c r="G42" s="13"/>
      <c r="H42" s="13"/>
      <c r="I42" s="13"/>
    </row>
    <row r="43" spans="1:9" ht="15.75" x14ac:dyDescent="0.25">
      <c r="A43" s="14"/>
      <c r="B43" s="14"/>
      <c r="C43" s="14"/>
      <c r="D43" s="14"/>
      <c r="E43" s="74" t="s">
        <v>80</v>
      </c>
      <c r="F43" s="80"/>
      <c r="G43" s="13"/>
      <c r="H43" s="13"/>
      <c r="I43" s="13"/>
    </row>
    <row r="44" spans="1:9" ht="15.75" x14ac:dyDescent="0.25">
      <c r="A44" s="14"/>
      <c r="B44" s="14"/>
      <c r="C44" s="14"/>
      <c r="D44" s="14"/>
      <c r="E44" s="14"/>
      <c r="F44" s="14"/>
      <c r="G44" s="13"/>
      <c r="H44" s="13"/>
      <c r="I44" s="13"/>
    </row>
    <row r="45" spans="1:9" ht="15.75" x14ac:dyDescent="0.25">
      <c r="A45" s="14"/>
      <c r="B45" s="14"/>
      <c r="C45" s="14"/>
      <c r="D45" s="14"/>
      <c r="E45" s="14"/>
      <c r="F45" s="14"/>
      <c r="G45" s="13"/>
      <c r="H45" s="13"/>
      <c r="I45" s="13"/>
    </row>
    <row r="46" spans="1:9" ht="15.75" x14ac:dyDescent="0.25">
      <c r="A46" s="14"/>
      <c r="B46" s="14"/>
      <c r="C46" s="14"/>
      <c r="D46" s="14"/>
      <c r="E46" s="14"/>
      <c r="F46" s="14"/>
      <c r="G46" s="13"/>
      <c r="H46" s="13"/>
      <c r="I46" s="13"/>
    </row>
    <row r="47" spans="1:9" ht="15.75" x14ac:dyDescent="0.25">
      <c r="A47" s="19"/>
      <c r="B47" s="19"/>
      <c r="C47" s="14"/>
      <c r="D47" s="14"/>
      <c r="E47" s="14"/>
      <c r="F47" s="14"/>
      <c r="G47" s="13"/>
      <c r="H47" s="13"/>
      <c r="I47" s="13"/>
    </row>
    <row r="48" spans="1:9" ht="15.75" x14ac:dyDescent="0.25">
      <c r="A48" s="15"/>
      <c r="B48" s="14"/>
      <c r="C48" s="15"/>
      <c r="D48" s="14"/>
      <c r="E48" s="22"/>
      <c r="F48" s="22"/>
      <c r="G48" s="13"/>
      <c r="H48" s="13"/>
      <c r="I48" s="13"/>
    </row>
    <row r="49" spans="1:9" ht="15.75" x14ac:dyDescent="0.25">
      <c r="A49" s="20"/>
      <c r="B49" s="14"/>
      <c r="C49" s="15"/>
      <c r="D49" s="14"/>
      <c r="E49" s="22"/>
      <c r="F49" s="22"/>
      <c r="G49" s="13"/>
      <c r="H49" s="13"/>
      <c r="I49" s="13"/>
    </row>
    <row r="50" spans="1:9" ht="15.75" x14ac:dyDescent="0.25">
      <c r="A50" s="15"/>
      <c r="B50" s="14"/>
      <c r="C50" s="15"/>
      <c r="D50" s="21"/>
      <c r="E50" s="22"/>
      <c r="F50" s="22"/>
      <c r="G50" s="13"/>
      <c r="H50" s="13"/>
      <c r="I50" s="13"/>
    </row>
    <row r="51" spans="1:9" ht="15.75" x14ac:dyDescent="0.25">
      <c r="A51" s="15"/>
      <c r="B51" s="14"/>
      <c r="C51" s="15"/>
      <c r="D51" s="21"/>
      <c r="E51" s="22"/>
      <c r="F51" s="22"/>
      <c r="G51" s="13"/>
      <c r="H51" s="13"/>
      <c r="I51" s="13"/>
    </row>
    <row r="52" spans="1:9" ht="15.75" x14ac:dyDescent="0.25">
      <c r="A52" s="13"/>
      <c r="B52" s="13"/>
      <c r="C52" s="13"/>
      <c r="D52" s="13"/>
      <c r="E52" s="13"/>
      <c r="F52" s="13"/>
      <c r="G52" s="13"/>
      <c r="H52" s="13"/>
      <c r="I52" s="13"/>
    </row>
    <row r="53" spans="1:9" ht="15.75" x14ac:dyDescent="0.25">
      <c r="A53" s="13"/>
      <c r="B53" s="13"/>
      <c r="C53" s="13"/>
      <c r="D53" s="13"/>
      <c r="E53" s="13"/>
      <c r="F53" s="13"/>
      <c r="G53" s="13"/>
      <c r="H53" s="13"/>
      <c r="I53" s="13"/>
    </row>
    <row r="54" spans="1:9" ht="15.75" x14ac:dyDescent="0.25">
      <c r="A54" s="13"/>
      <c r="B54" s="13"/>
      <c r="C54" s="13"/>
      <c r="D54" s="13"/>
      <c r="E54" s="13"/>
      <c r="F54" s="13"/>
      <c r="G54" s="13"/>
      <c r="H54" s="13"/>
      <c r="I54" s="13"/>
    </row>
    <row r="55" spans="1:9" ht="15.75" x14ac:dyDescent="0.25">
      <c r="A55" s="13"/>
      <c r="B55" s="13"/>
      <c r="C55" s="13"/>
      <c r="D55" s="13"/>
      <c r="E55" s="13"/>
      <c r="F55" s="13"/>
    </row>
    <row r="56" spans="1:9" ht="15.75" x14ac:dyDescent="0.25">
      <c r="A56" s="13"/>
      <c r="B56" s="13"/>
      <c r="C56" s="13"/>
      <c r="D56" s="13"/>
      <c r="E56" s="13"/>
      <c r="F56" s="13"/>
    </row>
    <row r="57" spans="1:9" ht="15.75" x14ac:dyDescent="0.25">
      <c r="A57" s="13"/>
      <c r="B57" s="13"/>
      <c r="C57" s="13"/>
      <c r="D57" s="13"/>
      <c r="E57" s="13"/>
      <c r="F57" s="13"/>
    </row>
    <row r="58" spans="1:9" ht="15.75" x14ac:dyDescent="0.25">
      <c r="A58" s="13"/>
      <c r="B58" s="13"/>
      <c r="C58" s="13"/>
      <c r="D58" s="13"/>
      <c r="E58" s="13"/>
      <c r="F58" s="13"/>
    </row>
  </sheetData>
  <mergeCells count="5">
    <mergeCell ref="A36:F39"/>
    <mergeCell ref="A32:F35"/>
    <mergeCell ref="A8:B8"/>
    <mergeCell ref="B30:E30"/>
    <mergeCell ref="B3:D5"/>
  </mergeCells>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E834-B2EA-4830-9E2A-51066EE5EBBA}">
  <sheetPr>
    <pageSetUpPr fitToPage="1"/>
  </sheetPr>
  <dimension ref="A1:J44"/>
  <sheetViews>
    <sheetView zoomScale="85" zoomScaleNormal="85" workbookViewId="0">
      <selection activeCell="G20" sqref="G20"/>
    </sheetView>
  </sheetViews>
  <sheetFormatPr defaultRowHeight="15" x14ac:dyDescent="0.25"/>
  <cols>
    <col min="2" max="2" width="51.7109375" customWidth="1"/>
    <col min="3" max="3" width="14.5703125" customWidth="1"/>
    <col min="4" max="4" width="19.28515625" customWidth="1"/>
    <col min="5" max="5" width="20" customWidth="1"/>
    <col min="6" max="6" width="18.7109375" customWidth="1"/>
    <col min="7" max="7" width="17.85546875" customWidth="1"/>
  </cols>
  <sheetData>
    <row r="1" spans="1:10" ht="15.75" x14ac:dyDescent="0.25">
      <c r="A1" s="82"/>
      <c r="B1" s="82"/>
      <c r="C1" s="82"/>
      <c r="D1" s="82"/>
      <c r="E1" s="82"/>
      <c r="F1" s="82"/>
    </row>
    <row r="2" spans="1:10" ht="15.75" customHeight="1" x14ac:dyDescent="0.25">
      <c r="A2" s="82"/>
      <c r="B2" s="135" t="s">
        <v>87</v>
      </c>
      <c r="C2" s="135"/>
      <c r="D2" s="135"/>
      <c r="E2" s="86"/>
      <c r="F2" s="82"/>
    </row>
    <row r="3" spans="1:10" ht="15.75" customHeight="1" x14ac:dyDescent="0.25">
      <c r="A3" s="82"/>
      <c r="B3" s="135"/>
      <c r="C3" s="135"/>
      <c r="D3" s="135"/>
      <c r="E3" s="86"/>
      <c r="F3" s="82"/>
    </row>
    <row r="4" spans="1:10" ht="15.75" customHeight="1" x14ac:dyDescent="0.25">
      <c r="A4" s="82"/>
      <c r="B4" s="135"/>
      <c r="C4" s="135"/>
      <c r="D4" s="135"/>
      <c r="E4" s="86"/>
      <c r="F4" s="82"/>
    </row>
    <row r="5" spans="1:10" ht="15.75" x14ac:dyDescent="0.25">
      <c r="A5" s="3"/>
      <c r="B5" s="3"/>
      <c r="C5" s="3"/>
      <c r="D5" s="3"/>
      <c r="E5" s="3"/>
      <c r="F5" s="3"/>
      <c r="J5" s="94"/>
    </row>
    <row r="6" spans="1:10" ht="25.5" customHeight="1" x14ac:dyDescent="0.25">
      <c r="A6" s="2"/>
      <c r="B6" s="2"/>
      <c r="C6" s="2"/>
      <c r="D6" s="2"/>
      <c r="E6" s="23"/>
      <c r="F6" s="23"/>
    </row>
    <row r="7" spans="1:10" ht="33.75" customHeight="1" x14ac:dyDescent="0.25">
      <c r="A7" s="2" t="s">
        <v>0</v>
      </c>
      <c r="B7" s="2" t="s">
        <v>1</v>
      </c>
      <c r="C7" s="81" t="s">
        <v>82</v>
      </c>
      <c r="D7" s="81" t="s">
        <v>83</v>
      </c>
      <c r="E7" s="2" t="s">
        <v>84</v>
      </c>
      <c r="F7" s="2" t="s">
        <v>85</v>
      </c>
    </row>
    <row r="8" spans="1:10" ht="15.75" x14ac:dyDescent="0.25">
      <c r="A8" s="129" t="s">
        <v>22</v>
      </c>
      <c r="B8" s="129"/>
      <c r="C8" s="3"/>
      <c r="D8" s="3"/>
      <c r="E8" s="3"/>
      <c r="F8" s="3"/>
    </row>
    <row r="9" spans="1:10" ht="17.25" x14ac:dyDescent="0.35">
      <c r="A9" s="4">
        <v>1</v>
      </c>
      <c r="B9" s="38" t="s">
        <v>23</v>
      </c>
      <c r="C9" s="4" t="s">
        <v>12</v>
      </c>
      <c r="D9" s="42">
        <f>D11+D12</f>
        <v>4457</v>
      </c>
      <c r="E9" s="66" t="s">
        <v>69</v>
      </c>
      <c r="F9" s="66" t="s">
        <v>69</v>
      </c>
      <c r="H9" s="39"/>
    </row>
    <row r="10" spans="1:10" ht="17.25" x14ac:dyDescent="0.35">
      <c r="A10" s="4">
        <v>2</v>
      </c>
      <c r="B10" s="38" t="s">
        <v>50</v>
      </c>
      <c r="C10" s="4" t="s">
        <v>10</v>
      </c>
      <c r="D10" s="42">
        <v>26</v>
      </c>
      <c r="E10" s="66" t="s">
        <v>69</v>
      </c>
      <c r="F10" s="66" t="s">
        <v>69</v>
      </c>
      <c r="H10" s="39"/>
    </row>
    <row r="11" spans="1:10" ht="17.25" x14ac:dyDescent="0.35">
      <c r="A11" s="4">
        <v>3</v>
      </c>
      <c r="B11" s="87" t="s">
        <v>55</v>
      </c>
      <c r="C11" s="4" t="s">
        <v>12</v>
      </c>
      <c r="D11" s="42">
        <v>270</v>
      </c>
      <c r="E11" s="66" t="s">
        <v>69</v>
      </c>
      <c r="F11" s="66" t="s">
        <v>69</v>
      </c>
      <c r="H11" s="39"/>
    </row>
    <row r="12" spans="1:10" ht="17.25" x14ac:dyDescent="0.35">
      <c r="A12" s="4">
        <v>4</v>
      </c>
      <c r="B12" s="87" t="s">
        <v>43</v>
      </c>
      <c r="C12" s="4" t="s">
        <v>12</v>
      </c>
      <c r="D12" s="42">
        <v>4187</v>
      </c>
      <c r="E12" s="66" t="s">
        <v>69</v>
      </c>
      <c r="F12" s="66" t="s">
        <v>69</v>
      </c>
      <c r="H12" s="39"/>
    </row>
    <row r="13" spans="1:10" ht="17.25" x14ac:dyDescent="0.35">
      <c r="A13" s="4">
        <v>5</v>
      </c>
      <c r="B13" s="38" t="s">
        <v>40</v>
      </c>
      <c r="C13" s="4" t="s">
        <v>14</v>
      </c>
      <c r="D13" s="42">
        <v>57</v>
      </c>
      <c r="E13" s="66" t="s">
        <v>69</v>
      </c>
      <c r="F13" s="66" t="s">
        <v>69</v>
      </c>
    </row>
    <row r="14" spans="1:10" ht="17.25" x14ac:dyDescent="0.35">
      <c r="A14" s="4">
        <v>6</v>
      </c>
      <c r="B14" s="38" t="s">
        <v>41</v>
      </c>
      <c r="C14" s="4" t="s">
        <v>14</v>
      </c>
      <c r="D14" s="42">
        <v>86</v>
      </c>
      <c r="E14" s="66" t="s">
        <v>69</v>
      </c>
      <c r="F14" s="66" t="s">
        <v>69</v>
      </c>
    </row>
    <row r="15" spans="1:10" ht="17.25" x14ac:dyDescent="0.35">
      <c r="A15" s="4">
        <v>7</v>
      </c>
      <c r="B15" s="38" t="s">
        <v>48</v>
      </c>
      <c r="C15" s="4" t="s">
        <v>14</v>
      </c>
      <c r="D15" s="42">
        <v>10</v>
      </c>
      <c r="E15" s="66" t="s">
        <v>69</v>
      </c>
      <c r="F15" s="66" t="s">
        <v>69</v>
      </c>
      <c r="I15" s="39"/>
    </row>
    <row r="16" spans="1:10" ht="17.25" x14ac:dyDescent="0.35">
      <c r="A16" s="4">
        <v>8</v>
      </c>
      <c r="B16" s="38" t="s">
        <v>63</v>
      </c>
      <c r="C16" s="4" t="s">
        <v>14</v>
      </c>
      <c r="D16" s="42">
        <v>1</v>
      </c>
      <c r="E16" s="66" t="s">
        <v>69</v>
      </c>
      <c r="F16" s="66" t="s">
        <v>69</v>
      </c>
      <c r="I16" s="39"/>
    </row>
    <row r="17" spans="1:7" ht="17.25" x14ac:dyDescent="0.35">
      <c r="A17" s="4">
        <v>9</v>
      </c>
      <c r="B17" s="87" t="s">
        <v>24</v>
      </c>
      <c r="C17" s="4" t="s">
        <v>14</v>
      </c>
      <c r="D17" s="42">
        <v>8</v>
      </c>
      <c r="E17" s="66" t="s">
        <v>69</v>
      </c>
      <c r="F17" s="66" t="s">
        <v>69</v>
      </c>
    </row>
    <row r="18" spans="1:7" ht="17.25" x14ac:dyDescent="0.35">
      <c r="A18" s="4">
        <v>10</v>
      </c>
      <c r="B18" s="38" t="s">
        <v>37</v>
      </c>
      <c r="C18" s="4" t="s">
        <v>25</v>
      </c>
      <c r="D18" s="43">
        <v>0.5</v>
      </c>
      <c r="E18" s="66" t="s">
        <v>69</v>
      </c>
      <c r="F18" s="66" t="s">
        <v>69</v>
      </c>
    </row>
    <row r="19" spans="1:7" ht="17.25" x14ac:dyDescent="0.35">
      <c r="A19" s="4">
        <v>11</v>
      </c>
      <c r="B19" s="38" t="s">
        <v>26</v>
      </c>
      <c r="C19" s="4" t="s">
        <v>12</v>
      </c>
      <c r="D19" s="44">
        <f>D9</f>
        <v>4457</v>
      </c>
      <c r="E19" s="66" t="s">
        <v>69</v>
      </c>
      <c r="F19" s="66" t="s">
        <v>69</v>
      </c>
    </row>
    <row r="20" spans="1:7" ht="17.25" x14ac:dyDescent="0.35">
      <c r="A20" s="4">
        <v>12</v>
      </c>
      <c r="B20" s="87" t="s">
        <v>44</v>
      </c>
      <c r="C20" s="4" t="s">
        <v>14</v>
      </c>
      <c r="D20" s="44">
        <v>1</v>
      </c>
      <c r="E20" s="66" t="s">
        <v>69</v>
      </c>
      <c r="F20" s="66" t="s">
        <v>69</v>
      </c>
    </row>
    <row r="21" spans="1:7" ht="17.25" x14ac:dyDescent="0.35">
      <c r="A21" s="4">
        <v>13</v>
      </c>
      <c r="B21" s="87" t="s">
        <v>51</v>
      </c>
      <c r="C21" s="4" t="s">
        <v>12</v>
      </c>
      <c r="D21" s="44">
        <v>30</v>
      </c>
      <c r="E21" s="66" t="s">
        <v>69</v>
      </c>
      <c r="F21" s="66" t="s">
        <v>69</v>
      </c>
    </row>
    <row r="22" spans="1:7" ht="18" thickBot="1" x14ac:dyDescent="0.4">
      <c r="A22" s="103">
        <v>14</v>
      </c>
      <c r="B22" s="109" t="s">
        <v>27</v>
      </c>
      <c r="C22" s="103" t="s">
        <v>14</v>
      </c>
      <c r="D22" s="106">
        <v>143</v>
      </c>
      <c r="E22" s="102" t="s">
        <v>69</v>
      </c>
      <c r="F22" s="102" t="s">
        <v>69</v>
      </c>
    </row>
    <row r="23" spans="1:7" ht="15.75" x14ac:dyDescent="0.25">
      <c r="A23" s="3"/>
      <c r="B23" s="24"/>
      <c r="C23" s="3"/>
      <c r="D23" s="136"/>
      <c r="E23" s="136"/>
      <c r="F23" s="108"/>
    </row>
    <row r="24" spans="1:7" ht="17.25" x14ac:dyDescent="0.35">
      <c r="A24" s="3"/>
      <c r="B24" s="24"/>
      <c r="C24" s="3"/>
      <c r="D24" s="3"/>
      <c r="E24" s="25" t="s">
        <v>47</v>
      </c>
      <c r="F24" s="66" t="s">
        <v>69</v>
      </c>
    </row>
    <row r="25" spans="1:7" ht="15.75" x14ac:dyDescent="0.25">
      <c r="A25" s="137"/>
      <c r="B25" s="137"/>
      <c r="C25" s="137"/>
      <c r="D25" s="137"/>
      <c r="E25" s="137"/>
      <c r="F25" s="137"/>
      <c r="G25" s="27"/>
    </row>
    <row r="26" spans="1:7" ht="15.75" x14ac:dyDescent="0.25">
      <c r="A26" s="28"/>
      <c r="B26" s="28"/>
      <c r="C26" s="28"/>
      <c r="D26" s="28"/>
      <c r="E26" s="28"/>
      <c r="F26" s="28"/>
      <c r="G26" s="27"/>
    </row>
    <row r="27" spans="1:7" ht="15" customHeight="1" x14ac:dyDescent="0.25">
      <c r="A27" s="25" t="s">
        <v>74</v>
      </c>
      <c r="B27" s="134" t="s">
        <v>89</v>
      </c>
      <c r="C27" s="134"/>
      <c r="D27" s="134"/>
      <c r="E27" s="134"/>
      <c r="F27" s="134"/>
      <c r="G27" s="27"/>
    </row>
    <row r="28" spans="1:7" ht="15.75" x14ac:dyDescent="0.25">
      <c r="A28" s="25" t="s">
        <v>76</v>
      </c>
      <c r="B28" s="134" t="s">
        <v>90</v>
      </c>
      <c r="C28" s="134"/>
      <c r="D28" s="134"/>
      <c r="E28" s="134"/>
      <c r="F28" s="134"/>
      <c r="G28" s="27"/>
    </row>
    <row r="29" spans="1:7" ht="66" customHeight="1" x14ac:dyDescent="0.25">
      <c r="A29" s="25" t="s">
        <v>91</v>
      </c>
      <c r="B29" s="128" t="s">
        <v>77</v>
      </c>
      <c r="C29" s="128"/>
      <c r="D29" s="128"/>
      <c r="E29" s="128"/>
      <c r="F29" s="128"/>
    </row>
    <row r="30" spans="1:7" ht="108.75" customHeight="1" x14ac:dyDescent="0.25">
      <c r="A30" s="25" t="s">
        <v>92</v>
      </c>
      <c r="B30" s="128" t="s">
        <v>78</v>
      </c>
      <c r="C30" s="128"/>
      <c r="D30" s="128"/>
      <c r="E30" s="128"/>
      <c r="F30" s="128"/>
    </row>
    <row r="31" spans="1:7" ht="15.75" x14ac:dyDescent="0.25">
      <c r="A31" s="3"/>
      <c r="B31" s="3"/>
      <c r="C31" s="3"/>
    </row>
    <row r="32" spans="1:7" ht="15.75" x14ac:dyDescent="0.25">
      <c r="A32" s="3"/>
      <c r="B32" s="29"/>
      <c r="C32" s="29"/>
    </row>
    <row r="33" spans="1:6" ht="15.75" x14ac:dyDescent="0.25">
      <c r="A33" s="3"/>
      <c r="B33" s="29"/>
      <c r="C33" s="29"/>
    </row>
    <row r="34" spans="1:6" ht="15.75" x14ac:dyDescent="0.25">
      <c r="A34" s="36"/>
      <c r="B34" s="30"/>
      <c r="C34" s="30"/>
    </row>
    <row r="35" spans="1:6" ht="15.75" x14ac:dyDescent="0.25">
      <c r="A35" s="36"/>
      <c r="B35" s="30"/>
      <c r="C35" s="30"/>
    </row>
    <row r="36" spans="1:6" ht="15.75" x14ac:dyDescent="0.25">
      <c r="A36" s="36"/>
      <c r="B36" s="30"/>
      <c r="C36" s="30"/>
      <c r="E36" s="25" t="s">
        <v>79</v>
      </c>
      <c r="F36" s="89"/>
    </row>
    <row r="37" spans="1:6" ht="15.75" x14ac:dyDescent="0.25">
      <c r="A37" s="36"/>
      <c r="B37" s="30"/>
      <c r="C37" s="30"/>
      <c r="E37" s="25" t="s">
        <v>80</v>
      </c>
      <c r="F37" s="90"/>
    </row>
    <row r="38" spans="1:6" ht="15.75" x14ac:dyDescent="0.25">
      <c r="A38" s="36"/>
      <c r="B38" s="30"/>
      <c r="C38" s="30"/>
    </row>
    <row r="39" spans="1:6" ht="15.75" x14ac:dyDescent="0.25">
      <c r="A39" s="36"/>
      <c r="B39" s="30"/>
      <c r="C39" s="30"/>
    </row>
    <row r="40" spans="1:6" ht="15.75" x14ac:dyDescent="0.25">
      <c r="A40" s="36"/>
      <c r="B40" s="30"/>
      <c r="C40" s="30"/>
    </row>
    <row r="41" spans="1:6" x14ac:dyDescent="0.25">
      <c r="A41" s="29"/>
      <c r="B41" s="29"/>
      <c r="C41" s="29"/>
    </row>
    <row r="42" spans="1:6" x14ac:dyDescent="0.25">
      <c r="A42" s="31"/>
      <c r="B42" s="31"/>
      <c r="C42" s="29"/>
    </row>
    <row r="43" spans="1:6" x14ac:dyDescent="0.25">
      <c r="A43" s="29"/>
      <c r="B43" s="29"/>
      <c r="C43" s="29"/>
    </row>
    <row r="44" spans="1:6" x14ac:dyDescent="0.25">
      <c r="A44" s="10"/>
      <c r="B44" s="9"/>
      <c r="C44" s="10"/>
      <c r="D44" s="11"/>
      <c r="E44" s="12"/>
      <c r="F44" s="12"/>
    </row>
  </sheetData>
  <mergeCells count="8">
    <mergeCell ref="B28:F28"/>
    <mergeCell ref="B29:F29"/>
    <mergeCell ref="B30:F30"/>
    <mergeCell ref="B2:D4"/>
    <mergeCell ref="B27:F27"/>
    <mergeCell ref="A8:B8"/>
    <mergeCell ref="D23:E23"/>
    <mergeCell ref="A25:F25"/>
  </mergeCells>
  <phoneticPr fontId="15" type="noConversion"/>
  <pageMargins left="0.7" right="0.7" top="0.75" bottom="0.75" header="0.3" footer="0.3"/>
  <pageSetup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62CA-B96C-4DFA-A9DB-D6CBF546CDF1}">
  <sheetPr>
    <pageSetUpPr fitToPage="1"/>
  </sheetPr>
  <dimension ref="A1:M38"/>
  <sheetViews>
    <sheetView zoomScale="96" zoomScaleNormal="96" workbookViewId="0">
      <selection activeCell="D14" sqref="D14"/>
    </sheetView>
  </sheetViews>
  <sheetFormatPr defaultRowHeight="15" x14ac:dyDescent="0.25"/>
  <cols>
    <col min="2" max="2" width="51.7109375" customWidth="1"/>
    <col min="3" max="3" width="14.7109375" customWidth="1"/>
    <col min="4" max="4" width="20.7109375" customWidth="1"/>
    <col min="5" max="5" width="19.140625" customWidth="1"/>
    <col min="6" max="6" width="17.5703125" customWidth="1"/>
    <col min="14" max="14" width="18.85546875" customWidth="1"/>
    <col min="15" max="15" width="17.28515625" customWidth="1"/>
  </cols>
  <sheetData>
    <row r="1" spans="1:13" ht="15.75" x14ac:dyDescent="0.25">
      <c r="A1" s="85"/>
      <c r="B1" s="85"/>
      <c r="C1" s="85"/>
      <c r="D1" s="85"/>
      <c r="E1" s="85"/>
      <c r="F1" s="85"/>
      <c r="G1" s="35"/>
      <c r="H1" s="35"/>
    </row>
    <row r="2" spans="1:13" ht="15.75" x14ac:dyDescent="0.25">
      <c r="A2" s="82"/>
      <c r="B2" s="135" t="s">
        <v>93</v>
      </c>
      <c r="C2" s="135"/>
      <c r="D2" s="135"/>
      <c r="E2" s="3"/>
      <c r="F2" s="3"/>
      <c r="G2" s="35"/>
      <c r="H2" s="35"/>
    </row>
    <row r="3" spans="1:13" ht="15.75" x14ac:dyDescent="0.25">
      <c r="A3" s="82"/>
      <c r="B3" s="135"/>
      <c r="C3" s="135"/>
      <c r="D3" s="135"/>
      <c r="E3" s="82"/>
      <c r="F3" s="82"/>
      <c r="G3" s="35"/>
      <c r="H3" s="35"/>
    </row>
    <row r="4" spans="1:13" ht="15.75" x14ac:dyDescent="0.25">
      <c r="A4" s="33"/>
      <c r="B4" s="135"/>
      <c r="C4" s="135"/>
      <c r="D4" s="135"/>
      <c r="E4" s="82"/>
      <c r="F4" s="33"/>
      <c r="G4" s="35"/>
      <c r="H4" s="35"/>
    </row>
    <row r="5" spans="1:13" ht="15.75" x14ac:dyDescent="0.25">
      <c r="A5" s="34"/>
      <c r="B5" s="3"/>
      <c r="C5" s="3"/>
      <c r="D5" s="3"/>
      <c r="E5" s="3"/>
      <c r="F5" s="3"/>
      <c r="G5" s="35"/>
      <c r="H5" s="35"/>
    </row>
    <row r="6" spans="1:13" ht="11.25" customHeight="1" x14ac:dyDescent="0.25">
      <c r="A6" s="2"/>
      <c r="B6" s="2"/>
      <c r="C6" s="2"/>
      <c r="D6" s="2"/>
      <c r="E6" s="23"/>
      <c r="F6" s="23"/>
      <c r="G6" s="35"/>
      <c r="H6" s="35"/>
    </row>
    <row r="7" spans="1:13" ht="34.5" customHeight="1" x14ac:dyDescent="0.25">
      <c r="A7" s="2" t="s">
        <v>0</v>
      </c>
      <c r="B7" s="2" t="s">
        <v>1</v>
      </c>
      <c r="C7" s="81" t="s">
        <v>82</v>
      </c>
      <c r="D7" s="81" t="s">
        <v>83</v>
      </c>
      <c r="E7" s="2" t="s">
        <v>84</v>
      </c>
      <c r="F7" s="2" t="s">
        <v>85</v>
      </c>
      <c r="G7" s="35"/>
      <c r="H7" s="35"/>
    </row>
    <row r="8" spans="1:13" ht="15.75" x14ac:dyDescent="0.25">
      <c r="A8" s="34" t="s">
        <v>29</v>
      </c>
      <c r="B8" s="3"/>
      <c r="C8" s="3"/>
      <c r="D8" s="3"/>
      <c r="E8" s="3"/>
      <c r="F8" s="3"/>
      <c r="G8" s="35"/>
      <c r="H8" s="35"/>
      <c r="M8" s="39"/>
    </row>
    <row r="9" spans="1:13" ht="17.25" x14ac:dyDescent="0.35">
      <c r="A9" s="4">
        <v>1</v>
      </c>
      <c r="B9" s="46" t="s">
        <v>23</v>
      </c>
      <c r="C9" s="4" t="s">
        <v>12</v>
      </c>
      <c r="D9" s="42">
        <f>D12</f>
        <v>1601</v>
      </c>
      <c r="E9" s="66" t="s">
        <v>69</v>
      </c>
      <c r="F9" s="66" t="s">
        <v>69</v>
      </c>
      <c r="G9" s="35"/>
      <c r="H9" s="35"/>
    </row>
    <row r="10" spans="1:13" ht="17.25" x14ac:dyDescent="0.35">
      <c r="A10" s="4">
        <f t="shared" ref="A10:A15" si="0">A9+1</f>
        <v>2</v>
      </c>
      <c r="B10" s="46" t="s">
        <v>30</v>
      </c>
      <c r="C10" s="4" t="s">
        <v>14</v>
      </c>
      <c r="D10" s="45">
        <v>4</v>
      </c>
      <c r="E10" s="66" t="s">
        <v>69</v>
      </c>
      <c r="F10" s="66" t="s">
        <v>69</v>
      </c>
      <c r="G10" s="35"/>
      <c r="H10" s="35"/>
    </row>
    <row r="11" spans="1:13" ht="17.25" x14ac:dyDescent="0.35">
      <c r="A11" s="4">
        <f t="shared" si="0"/>
        <v>3</v>
      </c>
      <c r="B11" s="46" t="s">
        <v>31</v>
      </c>
      <c r="C11" s="4" t="s">
        <v>12</v>
      </c>
      <c r="D11" s="42">
        <f>D9</f>
        <v>1601</v>
      </c>
      <c r="E11" s="66" t="s">
        <v>69</v>
      </c>
      <c r="F11" s="66" t="s">
        <v>69</v>
      </c>
      <c r="G11" s="35"/>
      <c r="H11" s="35"/>
      <c r="J11" s="39"/>
    </row>
    <row r="12" spans="1:13" ht="17.25" x14ac:dyDescent="0.35">
      <c r="A12" s="4">
        <f t="shared" si="0"/>
        <v>4</v>
      </c>
      <c r="B12" s="46" t="s">
        <v>39</v>
      </c>
      <c r="C12" s="4" t="s">
        <v>12</v>
      </c>
      <c r="D12" s="42">
        <v>1601</v>
      </c>
      <c r="E12" s="66" t="s">
        <v>69</v>
      </c>
      <c r="F12" s="66" t="s">
        <v>69</v>
      </c>
      <c r="G12" s="35"/>
      <c r="H12" s="48"/>
    </row>
    <row r="13" spans="1:13" ht="17.25" x14ac:dyDescent="0.35">
      <c r="A13" s="4">
        <f t="shared" si="0"/>
        <v>5</v>
      </c>
      <c r="B13" s="46" t="s">
        <v>32</v>
      </c>
      <c r="C13" s="4" t="s">
        <v>12</v>
      </c>
      <c r="D13" s="42">
        <v>5275</v>
      </c>
      <c r="E13" s="66" t="s">
        <v>69</v>
      </c>
      <c r="F13" s="66" t="s">
        <v>69</v>
      </c>
      <c r="G13" s="35"/>
      <c r="H13" s="35"/>
    </row>
    <row r="14" spans="1:13" ht="17.25" x14ac:dyDescent="0.35">
      <c r="A14" s="4">
        <f t="shared" si="0"/>
        <v>6</v>
      </c>
      <c r="B14" s="46" t="s">
        <v>38</v>
      </c>
      <c r="C14" s="4" t="s">
        <v>14</v>
      </c>
      <c r="D14" s="42">
        <v>3</v>
      </c>
      <c r="E14" s="66" t="s">
        <v>69</v>
      </c>
      <c r="F14" s="66" t="s">
        <v>69</v>
      </c>
      <c r="G14" s="35"/>
      <c r="H14" s="35"/>
    </row>
    <row r="15" spans="1:13" ht="18" thickBot="1" x14ac:dyDescent="0.4">
      <c r="A15" s="103">
        <f t="shared" si="0"/>
        <v>7</v>
      </c>
      <c r="B15" s="107" t="s">
        <v>64</v>
      </c>
      <c r="C15" s="103" t="s">
        <v>12</v>
      </c>
      <c r="D15" s="106">
        <v>36</v>
      </c>
      <c r="E15" s="102" t="s">
        <v>69</v>
      </c>
      <c r="F15" s="102" t="s">
        <v>69</v>
      </c>
      <c r="G15" s="35"/>
      <c r="H15" s="35"/>
    </row>
    <row r="16" spans="1:13" ht="17.25" x14ac:dyDescent="0.35">
      <c r="A16" s="3"/>
      <c r="B16" s="136" t="s">
        <v>49</v>
      </c>
      <c r="C16" s="138"/>
      <c r="D16" s="138"/>
      <c r="E16" s="138"/>
      <c r="F16" s="66" t="s">
        <v>69</v>
      </c>
      <c r="G16" s="35"/>
      <c r="H16" s="35"/>
      <c r="M16" s="39"/>
    </row>
    <row r="17" spans="1:8" ht="15.75" x14ac:dyDescent="0.25">
      <c r="A17" s="35"/>
      <c r="B17" s="35"/>
      <c r="C17" s="35"/>
      <c r="D17" s="35"/>
      <c r="E17" s="35"/>
      <c r="F17" s="35"/>
      <c r="G17" s="35"/>
      <c r="H17" s="35"/>
    </row>
    <row r="18" spans="1:8" ht="15.75" x14ac:dyDescent="0.25">
      <c r="A18" s="35"/>
      <c r="B18" s="35"/>
      <c r="C18" s="35"/>
      <c r="D18" s="35"/>
      <c r="E18" s="35"/>
      <c r="F18" s="35"/>
      <c r="G18" s="35"/>
      <c r="H18" s="35"/>
    </row>
    <row r="19" spans="1:8" ht="65.25" customHeight="1" x14ac:dyDescent="0.25">
      <c r="A19" s="91" t="s">
        <v>74</v>
      </c>
      <c r="B19" s="128" t="s">
        <v>94</v>
      </c>
      <c r="C19" s="128"/>
      <c r="D19" s="128"/>
      <c r="E19" s="128"/>
      <c r="F19" s="128"/>
      <c r="G19" s="35"/>
      <c r="H19" s="35"/>
    </row>
    <row r="20" spans="1:8" ht="63.75" customHeight="1" x14ac:dyDescent="0.25">
      <c r="A20" s="91" t="s">
        <v>76</v>
      </c>
      <c r="B20" s="128" t="s">
        <v>77</v>
      </c>
      <c r="C20" s="128"/>
      <c r="D20" s="128"/>
      <c r="E20" s="128"/>
      <c r="F20" s="128"/>
      <c r="G20" s="35"/>
      <c r="H20" s="35"/>
    </row>
    <row r="21" spans="1:8" ht="97.5" customHeight="1" x14ac:dyDescent="0.25">
      <c r="A21" s="91" t="s">
        <v>91</v>
      </c>
      <c r="B21" s="128" t="s">
        <v>78</v>
      </c>
      <c r="C21" s="128"/>
      <c r="D21" s="128"/>
      <c r="E21" s="128"/>
      <c r="F21" s="128"/>
      <c r="G21" s="35"/>
      <c r="H21" s="35"/>
    </row>
    <row r="22" spans="1:8" ht="15.75" x14ac:dyDescent="0.25">
      <c r="A22" s="88" t="s">
        <v>92</v>
      </c>
      <c r="B22" s="128" t="s">
        <v>101</v>
      </c>
      <c r="C22" s="128"/>
      <c r="D22" s="128"/>
      <c r="E22" s="128"/>
      <c r="F22" s="128"/>
      <c r="G22" s="35"/>
      <c r="H22" s="35"/>
    </row>
    <row r="23" spans="1:8" ht="15.75" x14ac:dyDescent="0.25">
      <c r="A23" s="35"/>
      <c r="B23" s="35"/>
      <c r="C23" s="35"/>
      <c r="D23" s="35"/>
      <c r="E23" s="35"/>
      <c r="F23" s="35"/>
      <c r="G23" s="35"/>
      <c r="H23" s="35"/>
    </row>
    <row r="24" spans="1:8" ht="15.75" x14ac:dyDescent="0.25">
      <c r="A24" s="3"/>
      <c r="B24" s="3"/>
      <c r="C24" s="3"/>
      <c r="D24" s="3"/>
      <c r="E24" s="25" t="s">
        <v>79</v>
      </c>
      <c r="F24" s="32"/>
      <c r="G24" s="35"/>
      <c r="H24" s="35"/>
    </row>
    <row r="25" spans="1:8" ht="15.75" x14ac:dyDescent="0.25">
      <c r="A25" s="3"/>
      <c r="B25" s="3"/>
      <c r="C25" s="3"/>
      <c r="D25" s="3"/>
      <c r="E25" s="25" t="s">
        <v>80</v>
      </c>
      <c r="F25" s="80"/>
      <c r="G25" s="35"/>
      <c r="H25" s="35"/>
    </row>
    <row r="26" spans="1:8" ht="15.75" x14ac:dyDescent="0.25">
      <c r="A26" s="36"/>
      <c r="B26" s="36"/>
      <c r="C26" s="36"/>
      <c r="D26" s="3"/>
      <c r="E26" s="3"/>
      <c r="F26" s="3"/>
      <c r="G26" s="35"/>
      <c r="H26" s="35"/>
    </row>
    <row r="27" spans="1:8" ht="15.75" x14ac:dyDescent="0.25">
      <c r="A27" s="3"/>
      <c r="B27" s="3"/>
      <c r="C27" s="3"/>
      <c r="D27" s="3"/>
      <c r="E27" s="3"/>
      <c r="F27" s="3"/>
      <c r="G27" s="35"/>
      <c r="H27" s="35"/>
    </row>
    <row r="28" spans="1:8" ht="15.75" x14ac:dyDescent="0.25">
      <c r="A28" s="3"/>
      <c r="B28" s="3"/>
      <c r="C28" s="3"/>
      <c r="D28" s="3"/>
      <c r="E28" s="3"/>
      <c r="F28" s="3"/>
      <c r="G28" s="35"/>
      <c r="H28" s="35"/>
    </row>
    <row r="29" spans="1:8" ht="15.75" x14ac:dyDescent="0.25">
      <c r="A29" s="3"/>
      <c r="B29" s="3"/>
      <c r="C29" s="3"/>
      <c r="D29" s="3"/>
      <c r="E29" s="3"/>
      <c r="F29" s="3"/>
      <c r="G29" s="35"/>
      <c r="H29" s="35"/>
    </row>
    <row r="30" spans="1:8" ht="15.75" x14ac:dyDescent="0.25">
      <c r="A30" s="3"/>
      <c r="B30" s="3"/>
      <c r="C30" s="3"/>
      <c r="D30" s="3"/>
      <c r="E30" s="3"/>
      <c r="F30" s="3"/>
      <c r="G30" s="35"/>
      <c r="H30" s="35"/>
    </row>
    <row r="31" spans="1:8" ht="15.75" x14ac:dyDescent="0.25">
      <c r="A31" s="3"/>
      <c r="B31" s="3"/>
      <c r="C31" s="3"/>
      <c r="D31" s="3"/>
      <c r="E31" s="3"/>
      <c r="F31" s="3"/>
      <c r="G31" s="35"/>
      <c r="H31" s="35"/>
    </row>
    <row r="32" spans="1:8" ht="15.75" x14ac:dyDescent="0.25">
      <c r="A32" s="3"/>
      <c r="B32" s="3"/>
      <c r="C32" s="3"/>
      <c r="D32" s="3"/>
      <c r="E32" s="3"/>
      <c r="F32" s="3"/>
      <c r="G32" s="35"/>
      <c r="H32" s="35"/>
    </row>
    <row r="33" spans="1:8" ht="15.75" x14ac:dyDescent="0.25">
      <c r="A33" s="3"/>
      <c r="B33" s="3"/>
      <c r="C33" s="3"/>
      <c r="D33" s="3"/>
      <c r="E33" s="3"/>
      <c r="F33" s="3"/>
      <c r="G33" s="35"/>
      <c r="H33" s="35"/>
    </row>
    <row r="34" spans="1:8" ht="15.75" x14ac:dyDescent="0.25">
      <c r="A34" s="7"/>
      <c r="B34" s="7"/>
      <c r="C34" s="3"/>
      <c r="D34" s="3"/>
      <c r="E34" s="3"/>
      <c r="F34" s="3"/>
      <c r="G34" s="35"/>
      <c r="H34" s="35"/>
    </row>
    <row r="35" spans="1:8" ht="15.75" x14ac:dyDescent="0.25">
      <c r="A35" s="35"/>
      <c r="B35" s="35"/>
      <c r="C35" s="35"/>
      <c r="D35" s="35"/>
      <c r="E35" s="35"/>
      <c r="F35" s="35"/>
      <c r="G35" s="35"/>
      <c r="H35" s="35"/>
    </row>
    <row r="36" spans="1:8" ht="15.75" x14ac:dyDescent="0.25">
      <c r="A36" s="35"/>
      <c r="B36" s="35"/>
      <c r="C36" s="35"/>
      <c r="D36" s="35"/>
      <c r="E36" s="35"/>
      <c r="F36" s="35"/>
      <c r="G36" s="35"/>
      <c r="H36" s="35"/>
    </row>
    <row r="37" spans="1:8" ht="15.75" x14ac:dyDescent="0.25">
      <c r="A37" s="35"/>
      <c r="B37" s="35"/>
      <c r="C37" s="35"/>
      <c r="D37" s="35"/>
      <c r="E37" s="35"/>
      <c r="F37" s="35"/>
      <c r="G37" s="35"/>
      <c r="H37" s="35"/>
    </row>
    <row r="38" spans="1:8" ht="15.75" x14ac:dyDescent="0.25">
      <c r="A38" s="35"/>
      <c r="B38" s="35"/>
      <c r="C38" s="35"/>
      <c r="D38" s="35"/>
      <c r="E38" s="35"/>
      <c r="F38" s="35"/>
      <c r="G38" s="35"/>
      <c r="H38" s="35"/>
    </row>
  </sheetData>
  <mergeCells count="6">
    <mergeCell ref="B22:F22"/>
    <mergeCell ref="B16:E16"/>
    <mergeCell ref="B2:D4"/>
    <mergeCell ref="B19:F19"/>
    <mergeCell ref="B20:F20"/>
    <mergeCell ref="B21:F21"/>
  </mergeCells>
  <pageMargins left="0.7" right="0.7" top="0.75" bottom="0.75" header="0.3" footer="0.3"/>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A137-64B7-45B0-9793-F114013F033F}">
  <sheetPr>
    <pageSetUpPr fitToPage="1"/>
  </sheetPr>
  <dimension ref="A1:F46"/>
  <sheetViews>
    <sheetView zoomScale="85" zoomScaleNormal="85" workbookViewId="0">
      <selection activeCell="G20" sqref="G20"/>
    </sheetView>
  </sheetViews>
  <sheetFormatPr defaultColWidth="9.140625" defaultRowHeight="15" x14ac:dyDescent="0.2"/>
  <cols>
    <col min="1" max="1" width="9.28515625" style="35" bestFit="1" customWidth="1"/>
    <col min="2" max="2" width="40.85546875" style="35" customWidth="1"/>
    <col min="3" max="3" width="13" style="35" customWidth="1"/>
    <col min="4" max="4" width="18" style="35" customWidth="1"/>
    <col min="5" max="5" width="21" style="35" customWidth="1"/>
    <col min="6" max="6" width="21.5703125" style="35" customWidth="1"/>
    <col min="7" max="16384" width="9.140625" style="35"/>
  </cols>
  <sheetData>
    <row r="1" spans="1:6" ht="15.75" x14ac:dyDescent="0.25">
      <c r="A1" s="92"/>
      <c r="B1" s="92"/>
      <c r="C1" s="92"/>
      <c r="D1" s="92"/>
      <c r="E1" s="92"/>
      <c r="F1" s="92"/>
    </row>
    <row r="2" spans="1:6" ht="15.75" customHeight="1" x14ac:dyDescent="0.25">
      <c r="A2" s="82"/>
      <c r="B2" s="135" t="s">
        <v>95</v>
      </c>
      <c r="C2" s="135"/>
      <c r="D2" s="135"/>
      <c r="E2" s="93"/>
      <c r="F2" s="82"/>
    </row>
    <row r="3" spans="1:6" ht="15.75" x14ac:dyDescent="0.25">
      <c r="A3" s="82"/>
      <c r="B3" s="135"/>
      <c r="C3" s="135"/>
      <c r="D3" s="135"/>
      <c r="E3" s="93"/>
      <c r="F3" s="82"/>
    </row>
    <row r="4" spans="1:6" ht="15.75" x14ac:dyDescent="0.25">
      <c r="A4" s="33"/>
      <c r="B4" s="135"/>
      <c r="C4" s="135"/>
      <c r="D4" s="135"/>
      <c r="E4" s="93"/>
      <c r="F4" s="33"/>
    </row>
    <row r="5" spans="1:6" x14ac:dyDescent="0.2">
      <c r="A5" s="34"/>
      <c r="B5" s="3"/>
      <c r="C5" s="3"/>
      <c r="D5" s="3"/>
      <c r="E5" s="3"/>
      <c r="F5" s="3"/>
    </row>
    <row r="6" spans="1:6" ht="15.75" x14ac:dyDescent="0.25">
      <c r="A6" s="2"/>
      <c r="B6" s="2"/>
      <c r="C6" s="2"/>
      <c r="D6" s="2"/>
      <c r="E6" s="23"/>
      <c r="F6" s="23"/>
    </row>
    <row r="7" spans="1:6" ht="33" customHeight="1" x14ac:dyDescent="0.25">
      <c r="A7" s="2" t="s">
        <v>0</v>
      </c>
      <c r="B7" s="2" t="s">
        <v>1</v>
      </c>
      <c r="C7" s="81" t="s">
        <v>82</v>
      </c>
      <c r="D7" s="81" t="s">
        <v>83</v>
      </c>
      <c r="E7" s="2" t="s">
        <v>84</v>
      </c>
      <c r="F7" s="2" t="s">
        <v>85</v>
      </c>
    </row>
    <row r="8" spans="1:6" ht="15.75" x14ac:dyDescent="0.25">
      <c r="A8" s="129" t="s">
        <v>34</v>
      </c>
      <c r="B8" s="129"/>
      <c r="C8" s="3"/>
      <c r="D8" s="3"/>
      <c r="E8" s="25"/>
      <c r="F8" s="26"/>
    </row>
    <row r="9" spans="1:6" ht="17.25" x14ac:dyDescent="0.35">
      <c r="A9" s="4">
        <v>1</v>
      </c>
      <c r="B9" s="3" t="s">
        <v>23</v>
      </c>
      <c r="C9" s="4" t="s">
        <v>12</v>
      </c>
      <c r="D9" s="3">
        <v>1820</v>
      </c>
      <c r="E9" s="66" t="s">
        <v>69</v>
      </c>
      <c r="F9" s="66" t="s">
        <v>69</v>
      </c>
    </row>
    <row r="10" spans="1:6" ht="17.25" x14ac:dyDescent="0.35">
      <c r="A10" s="4">
        <v>2</v>
      </c>
      <c r="B10" s="3" t="s">
        <v>45</v>
      </c>
      <c r="C10" s="4" t="s">
        <v>10</v>
      </c>
      <c r="D10" s="3">
        <v>3710</v>
      </c>
      <c r="E10" s="66" t="s">
        <v>69</v>
      </c>
      <c r="F10" s="66" t="s">
        <v>69</v>
      </c>
    </row>
    <row r="11" spans="1:6" ht="17.25" x14ac:dyDescent="0.35">
      <c r="A11" s="4">
        <v>3</v>
      </c>
      <c r="B11" s="3" t="s">
        <v>97</v>
      </c>
      <c r="C11" s="4" t="s">
        <v>12</v>
      </c>
      <c r="D11" s="3">
        <v>210</v>
      </c>
      <c r="E11" s="66" t="s">
        <v>69</v>
      </c>
      <c r="F11" s="66" t="s">
        <v>69</v>
      </c>
    </row>
    <row r="12" spans="1:6" ht="17.25" x14ac:dyDescent="0.35">
      <c r="A12" s="4">
        <v>4</v>
      </c>
      <c r="B12" s="3" t="s">
        <v>98</v>
      </c>
      <c r="C12" s="4" t="s">
        <v>14</v>
      </c>
      <c r="D12" s="3">
        <v>2</v>
      </c>
      <c r="E12" s="66" t="s">
        <v>69</v>
      </c>
      <c r="F12" s="66" t="s">
        <v>69</v>
      </c>
    </row>
    <row r="13" spans="1:6" ht="17.25" x14ac:dyDescent="0.35">
      <c r="A13" s="4">
        <v>5</v>
      </c>
      <c r="B13" s="3" t="s">
        <v>42</v>
      </c>
      <c r="C13" s="4" t="s">
        <v>10</v>
      </c>
      <c r="D13" s="41">
        <v>70</v>
      </c>
      <c r="E13" s="66" t="s">
        <v>69</v>
      </c>
      <c r="F13" s="66" t="s">
        <v>69</v>
      </c>
    </row>
    <row r="14" spans="1:6" ht="17.25" x14ac:dyDescent="0.35">
      <c r="A14" s="4">
        <v>6</v>
      </c>
      <c r="B14" s="3" t="s">
        <v>52</v>
      </c>
      <c r="C14" s="4" t="s">
        <v>12</v>
      </c>
      <c r="D14" s="41">
        <v>130</v>
      </c>
      <c r="E14" s="66" t="s">
        <v>69</v>
      </c>
      <c r="F14" s="66" t="s">
        <v>69</v>
      </c>
    </row>
    <row r="15" spans="1:6" ht="17.25" x14ac:dyDescent="0.35">
      <c r="A15" s="4">
        <v>7</v>
      </c>
      <c r="B15" s="3" t="s">
        <v>62</v>
      </c>
      <c r="C15" s="4" t="s">
        <v>14</v>
      </c>
      <c r="D15" s="41">
        <v>1</v>
      </c>
      <c r="E15" s="66" t="s">
        <v>69</v>
      </c>
      <c r="F15" s="66" t="s">
        <v>69</v>
      </c>
    </row>
    <row r="16" spans="1:6" ht="17.25" x14ac:dyDescent="0.35">
      <c r="A16" s="4">
        <v>8</v>
      </c>
      <c r="B16" s="3" t="s">
        <v>53</v>
      </c>
      <c r="C16" s="4" t="s">
        <v>14</v>
      </c>
      <c r="D16" s="41">
        <v>3</v>
      </c>
      <c r="E16" s="66" t="s">
        <v>69</v>
      </c>
      <c r="F16" s="66" t="s">
        <v>69</v>
      </c>
    </row>
    <row r="17" spans="1:6" ht="17.25" x14ac:dyDescent="0.35">
      <c r="A17" s="4">
        <v>9</v>
      </c>
      <c r="B17" s="3" t="s">
        <v>96</v>
      </c>
      <c r="C17" s="4" t="s">
        <v>14</v>
      </c>
      <c r="D17" s="41">
        <v>1</v>
      </c>
      <c r="E17" s="66" t="s">
        <v>69</v>
      </c>
      <c r="F17" s="66" t="s">
        <v>69</v>
      </c>
    </row>
    <row r="18" spans="1:6" ht="18" thickBot="1" x14ac:dyDescent="0.4">
      <c r="A18" s="103">
        <v>10</v>
      </c>
      <c r="B18" s="104" t="s">
        <v>36</v>
      </c>
      <c r="C18" s="103" t="s">
        <v>10</v>
      </c>
      <c r="D18" s="105">
        <v>2465</v>
      </c>
      <c r="E18" s="102" t="s">
        <v>69</v>
      </c>
      <c r="F18" s="102" t="s">
        <v>69</v>
      </c>
    </row>
    <row r="19" spans="1:6" ht="17.25" x14ac:dyDescent="0.35">
      <c r="A19" s="4"/>
      <c r="B19" s="26"/>
      <c r="C19" s="141" t="s">
        <v>111</v>
      </c>
      <c r="D19" s="141"/>
      <c r="E19" s="141"/>
      <c r="F19" s="66" t="s">
        <v>69</v>
      </c>
    </row>
    <row r="20" spans="1:6" x14ac:dyDescent="0.2">
      <c r="A20" s="4"/>
      <c r="B20" s="3"/>
      <c r="C20" s="4"/>
      <c r="D20" s="6"/>
      <c r="E20" s="5"/>
      <c r="F20" s="5"/>
    </row>
    <row r="21" spans="1:6" x14ac:dyDescent="0.2">
      <c r="A21" s="4"/>
      <c r="B21" s="3"/>
      <c r="C21" s="4"/>
      <c r="D21" s="6"/>
      <c r="E21" s="5"/>
      <c r="F21" s="5"/>
    </row>
    <row r="22" spans="1:6" ht="78" customHeight="1" x14ac:dyDescent="0.2">
      <c r="A22" s="49" t="s">
        <v>74</v>
      </c>
      <c r="B22" s="140" t="s">
        <v>77</v>
      </c>
      <c r="C22" s="140"/>
      <c r="D22" s="140"/>
      <c r="E22" s="140"/>
      <c r="F22" s="140"/>
    </row>
    <row r="23" spans="1:6" ht="108.75" customHeight="1" x14ac:dyDescent="0.2">
      <c r="A23" s="41" t="s">
        <v>76</v>
      </c>
      <c r="B23" s="140" t="s">
        <v>78</v>
      </c>
      <c r="C23" s="140"/>
      <c r="D23" s="140"/>
      <c r="E23" s="140"/>
      <c r="F23" s="140"/>
    </row>
    <row r="24" spans="1:6" x14ac:dyDescent="0.2">
      <c r="B24" s="139"/>
      <c r="C24" s="139"/>
      <c r="D24" s="139"/>
      <c r="E24" s="139"/>
      <c r="F24" s="139"/>
    </row>
    <row r="25" spans="1:6" x14ac:dyDescent="0.2">
      <c r="B25" s="139"/>
      <c r="C25" s="139"/>
      <c r="D25" s="139"/>
      <c r="E25" s="139"/>
      <c r="F25" s="139"/>
    </row>
    <row r="26" spans="1:6" ht="15" customHeight="1" x14ac:dyDescent="0.2">
      <c r="A26" s="88"/>
      <c r="B26" s="88"/>
      <c r="C26" s="88"/>
      <c r="D26" s="88"/>
      <c r="E26" s="88"/>
      <c r="F26" s="88"/>
    </row>
    <row r="27" spans="1:6" x14ac:dyDescent="0.2">
      <c r="A27" s="88"/>
      <c r="B27" s="88"/>
      <c r="C27" s="88"/>
      <c r="D27" s="88"/>
      <c r="E27" s="88"/>
      <c r="F27" s="88"/>
    </row>
    <row r="28" spans="1:6" x14ac:dyDescent="0.2">
      <c r="A28" s="88"/>
      <c r="B28" s="88"/>
      <c r="C28" s="88"/>
      <c r="D28" s="88"/>
      <c r="E28" s="88"/>
      <c r="F28" s="88"/>
    </row>
    <row r="29" spans="1:6" x14ac:dyDescent="0.2">
      <c r="A29" s="88"/>
      <c r="B29" s="88"/>
      <c r="C29" s="88"/>
      <c r="D29" s="88"/>
      <c r="E29" s="88"/>
      <c r="F29" s="88"/>
    </row>
    <row r="30" spans="1:6" ht="15.75" x14ac:dyDescent="0.25">
      <c r="A30" s="88"/>
      <c r="B30" s="88"/>
      <c r="C30" s="88"/>
      <c r="D30" s="88"/>
      <c r="E30" s="25" t="s">
        <v>79</v>
      </c>
      <c r="F30" s="32"/>
    </row>
    <row r="31" spans="1:6" ht="15.75" x14ac:dyDescent="0.25">
      <c r="A31" s="47"/>
      <c r="B31" s="47"/>
      <c r="C31" s="47"/>
      <c r="D31" s="47"/>
      <c r="E31" s="25" t="s">
        <v>80</v>
      </c>
      <c r="F31" s="80"/>
    </row>
    <row r="32" spans="1:6" x14ac:dyDescent="0.2">
      <c r="A32" s="3"/>
      <c r="B32" s="3"/>
      <c r="C32" s="3"/>
      <c r="D32" s="3"/>
      <c r="E32" s="3"/>
      <c r="F32" s="3"/>
    </row>
    <row r="33" spans="1:6" x14ac:dyDescent="0.2">
      <c r="A33" s="3"/>
      <c r="B33" s="3"/>
      <c r="C33" s="3"/>
      <c r="D33" s="3"/>
      <c r="E33" s="3"/>
      <c r="F33" s="3"/>
    </row>
    <row r="34" spans="1:6" x14ac:dyDescent="0.2">
      <c r="A34" s="36"/>
      <c r="B34" s="36"/>
      <c r="C34" s="36"/>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7"/>
      <c r="B42" s="7"/>
      <c r="C42" s="3"/>
      <c r="D42" s="3"/>
      <c r="E42" s="3"/>
      <c r="F42" s="3"/>
    </row>
    <row r="46" spans="1:6" x14ac:dyDescent="0.2">
      <c r="A46" s="37"/>
    </row>
  </sheetData>
  <mergeCells count="7">
    <mergeCell ref="B25:F25"/>
    <mergeCell ref="B2:D4"/>
    <mergeCell ref="B22:F22"/>
    <mergeCell ref="B23:F23"/>
    <mergeCell ref="B24:F24"/>
    <mergeCell ref="C19:E19"/>
    <mergeCell ref="A8:B8"/>
  </mergeCells>
  <pageMargins left="0.7" right="0.7" top="0.75" bottom="0.75"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4A8F-D045-4104-921F-7584E431E724}">
  <sheetPr>
    <pageSetUpPr fitToPage="1"/>
  </sheetPr>
  <dimension ref="A1:H40"/>
  <sheetViews>
    <sheetView topLeftCell="A3" zoomScaleNormal="100" workbookViewId="0">
      <selection activeCell="H16" sqref="H16"/>
    </sheetView>
  </sheetViews>
  <sheetFormatPr defaultColWidth="9.140625" defaultRowHeight="15" x14ac:dyDescent="0.2"/>
  <cols>
    <col min="1" max="1" width="9.28515625" style="35" bestFit="1" customWidth="1"/>
    <col min="2" max="2" width="40.85546875" style="35" customWidth="1"/>
    <col min="3" max="3" width="13" style="35" customWidth="1"/>
    <col min="4" max="4" width="18" style="35" customWidth="1"/>
    <col min="5" max="5" width="21" style="35" customWidth="1"/>
    <col min="6" max="6" width="21.5703125" style="35" customWidth="1"/>
    <col min="7" max="16384" width="9.140625" style="35"/>
  </cols>
  <sheetData>
    <row r="1" spans="1:8" ht="15.75" x14ac:dyDescent="0.25">
      <c r="A1" s="92"/>
      <c r="B1" s="92"/>
      <c r="C1" s="92"/>
      <c r="D1" s="92"/>
      <c r="E1" s="92"/>
      <c r="F1" s="92"/>
    </row>
    <row r="2" spans="1:8" ht="15.75" customHeight="1" x14ac:dyDescent="0.25">
      <c r="A2" s="82"/>
      <c r="B2" s="135" t="s">
        <v>102</v>
      </c>
      <c r="C2" s="135"/>
      <c r="D2" s="135"/>
      <c r="E2" s="93"/>
      <c r="F2" s="82"/>
    </row>
    <row r="3" spans="1:8" ht="15.75" x14ac:dyDescent="0.25">
      <c r="A3" s="82"/>
      <c r="B3" s="135"/>
      <c r="C3" s="135"/>
      <c r="D3" s="135"/>
      <c r="E3" s="93"/>
      <c r="F3" s="82"/>
    </row>
    <row r="4" spans="1:8" ht="15.75" x14ac:dyDescent="0.25">
      <c r="A4" s="33"/>
      <c r="B4" s="135"/>
      <c r="C4" s="135"/>
      <c r="D4" s="135"/>
      <c r="E4" s="93"/>
      <c r="F4" s="33"/>
    </row>
    <row r="5" spans="1:8" x14ac:dyDescent="0.2">
      <c r="A5" s="34"/>
      <c r="B5" s="3"/>
      <c r="C5" s="3"/>
      <c r="D5" s="3"/>
      <c r="E5" s="3"/>
      <c r="F5" s="3"/>
    </row>
    <row r="6" spans="1:8" ht="15.75" x14ac:dyDescent="0.25">
      <c r="A6" s="2"/>
      <c r="B6" s="2"/>
      <c r="C6" s="2"/>
      <c r="D6" s="2"/>
      <c r="E6" s="23"/>
      <c r="F6" s="23"/>
    </row>
    <row r="7" spans="1:8" ht="33" customHeight="1" x14ac:dyDescent="0.25">
      <c r="A7" s="2" t="s">
        <v>0</v>
      </c>
      <c r="B7" s="2" t="s">
        <v>1</v>
      </c>
      <c r="C7" s="81" t="s">
        <v>82</v>
      </c>
      <c r="D7" s="81" t="s">
        <v>83</v>
      </c>
      <c r="E7" s="2" t="s">
        <v>84</v>
      </c>
      <c r="F7" s="2" t="s">
        <v>85</v>
      </c>
    </row>
    <row r="8" spans="1:8" ht="25.5" x14ac:dyDescent="0.35">
      <c r="A8" s="95">
        <v>1</v>
      </c>
      <c r="B8" s="96" t="s">
        <v>103</v>
      </c>
      <c r="C8" s="64" t="s">
        <v>12</v>
      </c>
      <c r="D8" s="97">
        <v>1788</v>
      </c>
      <c r="E8" s="66" t="s">
        <v>69</v>
      </c>
      <c r="F8" s="66" t="s">
        <v>69</v>
      </c>
    </row>
    <row r="9" spans="1:8" ht="25.5" x14ac:dyDescent="0.35">
      <c r="A9" s="95">
        <f>A8+1</f>
        <v>2</v>
      </c>
      <c r="B9" s="96" t="s">
        <v>104</v>
      </c>
      <c r="C9" s="64" t="s">
        <v>12</v>
      </c>
      <c r="D9" s="97">
        <v>90</v>
      </c>
      <c r="E9" s="66" t="s">
        <v>69</v>
      </c>
      <c r="F9" s="66" t="s">
        <v>69</v>
      </c>
    </row>
    <row r="10" spans="1:8" ht="25.5" x14ac:dyDescent="0.35">
      <c r="A10" s="95">
        <f>A9+1</f>
        <v>3</v>
      </c>
      <c r="B10" s="96" t="s">
        <v>105</v>
      </c>
      <c r="C10" s="64" t="s">
        <v>12</v>
      </c>
      <c r="D10" s="97">
        <v>142</v>
      </c>
      <c r="E10" s="66" t="s">
        <v>69</v>
      </c>
      <c r="F10" s="66" t="s">
        <v>69</v>
      </c>
    </row>
    <row r="11" spans="1:8" ht="17.25" x14ac:dyDescent="0.35">
      <c r="A11" s="111">
        <f>A10+1</f>
        <v>4</v>
      </c>
      <c r="B11" s="112" t="s">
        <v>109</v>
      </c>
      <c r="C11" s="113" t="s">
        <v>12</v>
      </c>
      <c r="D11" s="114">
        <v>45</v>
      </c>
      <c r="E11" s="115" t="s">
        <v>69</v>
      </c>
      <c r="F11" s="115" t="s">
        <v>69</v>
      </c>
    </row>
    <row r="12" spans="1:8" ht="18" thickBot="1" x14ac:dyDescent="0.4">
      <c r="A12" s="111">
        <f>A11+1</f>
        <v>5</v>
      </c>
      <c r="B12" s="99" t="s">
        <v>114</v>
      </c>
      <c r="C12" s="100" t="s">
        <v>4</v>
      </c>
      <c r="D12" s="101">
        <v>1</v>
      </c>
      <c r="E12" s="102" t="s">
        <v>69</v>
      </c>
      <c r="F12" s="102" t="s">
        <v>69</v>
      </c>
    </row>
    <row r="13" spans="1:8" ht="17.25" x14ac:dyDescent="0.35">
      <c r="A13" s="67"/>
      <c r="B13" s="98"/>
      <c r="C13" s="63"/>
      <c r="D13" s="64"/>
      <c r="E13" s="25" t="s">
        <v>110</v>
      </c>
      <c r="F13" s="66" t="s">
        <v>69</v>
      </c>
      <c r="G13" s="49"/>
      <c r="H13" s="49"/>
    </row>
    <row r="14" spans="1:8" x14ac:dyDescent="0.2">
      <c r="A14" s="4"/>
      <c r="B14" s="3"/>
      <c r="C14" s="4"/>
      <c r="D14" s="6"/>
      <c r="E14" s="5"/>
      <c r="F14" s="5"/>
    </row>
    <row r="15" spans="1:8" x14ac:dyDescent="0.2">
      <c r="A15" s="4"/>
      <c r="B15" s="3"/>
      <c r="C15" s="4"/>
      <c r="D15" s="6"/>
      <c r="E15" s="5"/>
      <c r="F15" s="5"/>
    </row>
    <row r="16" spans="1:8" ht="78" customHeight="1" x14ac:dyDescent="0.2">
      <c r="A16" s="49" t="s">
        <v>74</v>
      </c>
      <c r="B16" s="140" t="s">
        <v>77</v>
      </c>
      <c r="C16" s="140"/>
      <c r="D16" s="140"/>
      <c r="E16" s="140"/>
      <c r="F16" s="140"/>
    </row>
    <row r="17" spans="1:6" ht="108.75" customHeight="1" x14ac:dyDescent="0.2">
      <c r="A17" s="41" t="s">
        <v>76</v>
      </c>
      <c r="B17" s="140" t="s">
        <v>78</v>
      </c>
      <c r="C17" s="140"/>
      <c r="D17" s="140"/>
      <c r="E17" s="140"/>
      <c r="F17" s="140"/>
    </row>
    <row r="18" spans="1:6" x14ac:dyDescent="0.2">
      <c r="B18" s="139"/>
      <c r="C18" s="139"/>
      <c r="D18" s="139"/>
      <c r="E18" s="139"/>
      <c r="F18" s="139"/>
    </row>
    <row r="19" spans="1:6" x14ac:dyDescent="0.2">
      <c r="B19" s="139"/>
      <c r="C19" s="139"/>
      <c r="D19" s="139"/>
      <c r="E19" s="139"/>
      <c r="F19" s="139"/>
    </row>
    <row r="20" spans="1:6" ht="15" customHeight="1" x14ac:dyDescent="0.2">
      <c r="A20" s="88"/>
      <c r="B20" s="88"/>
      <c r="C20" s="88"/>
      <c r="D20" s="88"/>
      <c r="E20" s="88"/>
      <c r="F20" s="88"/>
    </row>
    <row r="21" spans="1:6" x14ac:dyDescent="0.2">
      <c r="A21" s="88"/>
      <c r="B21" s="88"/>
      <c r="C21" s="88"/>
      <c r="D21" s="88"/>
      <c r="E21" s="88"/>
      <c r="F21" s="88"/>
    </row>
    <row r="22" spans="1:6" x14ac:dyDescent="0.2">
      <c r="A22" s="88"/>
      <c r="B22" s="88"/>
      <c r="C22" s="88"/>
      <c r="D22" s="88"/>
      <c r="E22" s="88"/>
      <c r="F22" s="88"/>
    </row>
    <row r="23" spans="1:6" x14ac:dyDescent="0.2">
      <c r="A23" s="88"/>
      <c r="B23" s="88"/>
      <c r="C23" s="88"/>
      <c r="D23" s="88"/>
      <c r="E23" s="88"/>
      <c r="F23" s="88"/>
    </row>
    <row r="24" spans="1:6" ht="15.75" x14ac:dyDescent="0.25">
      <c r="A24" s="88"/>
      <c r="B24" s="88"/>
      <c r="C24" s="88"/>
      <c r="D24" s="88"/>
      <c r="E24" s="25" t="s">
        <v>79</v>
      </c>
      <c r="F24" s="32"/>
    </row>
    <row r="25" spans="1:6" ht="15.75" x14ac:dyDescent="0.25">
      <c r="A25" s="47"/>
      <c r="B25" s="47"/>
      <c r="C25" s="47"/>
      <c r="D25" s="47"/>
      <c r="E25" s="25" t="s">
        <v>80</v>
      </c>
      <c r="F25" s="80"/>
    </row>
    <row r="26" spans="1:6" x14ac:dyDescent="0.2">
      <c r="A26" s="3"/>
      <c r="B26" s="3"/>
      <c r="C26" s="3"/>
      <c r="D26" s="3"/>
      <c r="E26" s="3"/>
      <c r="F26" s="3"/>
    </row>
    <row r="27" spans="1:6" x14ac:dyDescent="0.2">
      <c r="A27" s="3"/>
      <c r="B27" s="3"/>
      <c r="C27" s="3"/>
      <c r="D27" s="3"/>
      <c r="E27" s="3"/>
      <c r="F27" s="3"/>
    </row>
    <row r="28" spans="1:6" x14ac:dyDescent="0.2">
      <c r="A28" s="36"/>
      <c r="B28" s="36"/>
      <c r="C28" s="36"/>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7"/>
      <c r="B36" s="7"/>
      <c r="C36" s="3"/>
      <c r="D36" s="3"/>
      <c r="E36" s="3"/>
      <c r="F36" s="3"/>
    </row>
    <row r="40" spans="1:6" x14ac:dyDescent="0.2">
      <c r="A40" s="37"/>
    </row>
  </sheetData>
  <mergeCells count="5">
    <mergeCell ref="B19:F19"/>
    <mergeCell ref="B2:D4"/>
    <mergeCell ref="B16:F16"/>
    <mergeCell ref="B17:F17"/>
    <mergeCell ref="B18:F18"/>
  </mergeCells>
  <pageMargins left="0.7" right="0.7" top="0.75" bottom="0.75" header="0.3" footer="0.3"/>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Bid Summary</vt:lpstr>
      <vt:lpstr>BID TPDES</vt:lpstr>
      <vt:lpstr>BID STREETS</vt:lpstr>
      <vt:lpstr>BID WATER</vt:lpstr>
      <vt:lpstr>BID SEWER</vt:lpstr>
      <vt:lpstr>Drainage PH1</vt:lpstr>
      <vt:lpstr>Misc </vt:lpstr>
      <vt:lpstr>'BID SEWER'!Print_Area</vt:lpstr>
      <vt:lpstr>'BID STREETS'!Print_Area</vt:lpstr>
      <vt:lpstr>'BID TPDES'!Print_Area</vt:lpstr>
      <vt:lpstr>'BID WATER'!Print_Area</vt:lpstr>
      <vt:lpstr>'Drainage PH1'!Print_Area</vt:lpstr>
      <vt:lpstr>'Misc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Floes</dc:creator>
  <cp:lastModifiedBy>Bashar Kasperkhan</cp:lastModifiedBy>
  <cp:lastPrinted>2026-06-15T19:51:53Z</cp:lastPrinted>
  <dcterms:created xsi:type="dcterms:W3CDTF">2019-09-04T20:19:49Z</dcterms:created>
  <dcterms:modified xsi:type="dcterms:W3CDTF">2026-06-15T20:28:56Z</dcterms:modified>
</cp:coreProperties>
</file>