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idForm" sheetId="1" r:id="rId1"/>
  </sheets>
  <calcPr fullCalcOnLoad="1"/>
</workbook>
</file>

<file path=xl/sharedStrings.xml><?xml version="1.0" encoding="utf-8"?>
<sst xmlns="http://schemas.openxmlformats.org/spreadsheetml/2006/main" count="303" uniqueCount="303">
  <si>
    <t>SAPD Academy Track Pavement</t>
  </si>
  <si>
    <t>312.3820.0.92.5</t>
  </si>
  <si>
    <t>Instructions: This excel doc allows you to work on your bid offline. Only input the UNIT PRICE in light yellow. Don't type in the $ sign or commas. Save and import into CIVCAST. If the bid form is updated you will need to download a new excel doc.</t>
  </si>
  <si>
    <t>688b7a339a9598177808c1ca</t>
  </si>
  <si>
    <t>Totals</t>
  </si>
  <si>
    <t>Base Bid</t>
  </si>
  <si>
    <t>Item No.</t>
  </si>
  <si>
    <t>Description</t>
  </si>
  <si>
    <t>Unit</t>
  </si>
  <si>
    <t>Qty</t>
  </si>
  <si>
    <t>Unit Price ($)</t>
  </si>
  <si>
    <t>Ext $ Price</t>
  </si>
  <si>
    <t>100.1</t>
  </si>
  <si>
    <t>Mobilization @ 11% Base Bid Total</t>
  </si>
  <si>
    <t>LS</t>
  </si>
  <si>
    <t>688bca7d89e25161f3baef57</t>
  </si>
  <si>
    <t>688bca7d0a920512e8134c3f</t>
  </si>
  <si>
    <t>688bca7d0a920512e8134c3c</t>
  </si>
  <si>
    <t>100.2</t>
  </si>
  <si>
    <t>Insurance &amp; Bond @ 3% Base Bid Total</t>
  </si>
  <si>
    <t>688bca7d0a920512e8134c3e</t>
  </si>
  <si>
    <t>Construction Phase 1 - Davis Loop - Phase 1C</t>
  </si>
  <si>
    <t>208.1</t>
  </si>
  <si>
    <t xml:space="preserve">Salvaging, Hauling, &amp; Stockpiling  Reclaimable Asphaltic Pavement (1.5" Depth)</t>
  </si>
  <si>
    <t>SY</t>
  </si>
  <si>
    <t>688bca7d0a920512e8134c49</t>
  </si>
  <si>
    <t>688bca7d0a920512e8134c40</t>
  </si>
  <si>
    <t>201.1</t>
  </si>
  <si>
    <t>Cement Treatment (Existing Material) 8"</t>
  </si>
  <si>
    <t>688bca7d0a920512e8134c42</t>
  </si>
  <si>
    <t>202.1</t>
  </si>
  <si>
    <t>Prime Coat</t>
  </si>
  <si>
    <t>GAL</t>
  </si>
  <si>
    <t>688bca7d0a920512e8134c44</t>
  </si>
  <si>
    <t>205.4</t>
  </si>
  <si>
    <t>HMAC Type D (2" Comp Depth)(&gt;10,000 SY)</t>
  </si>
  <si>
    <t>688bca7d0a920512e8134c46</t>
  </si>
  <si>
    <t>500.2</t>
  </si>
  <si>
    <t>Concrete Curb 1'x1' (Mono)</t>
  </si>
  <si>
    <t>LF</t>
  </si>
  <si>
    <t>688bca7d0a920512e8134c48</t>
  </si>
  <si>
    <t>Sisco Parkway - Phase 1B</t>
  </si>
  <si>
    <t>688bca7d0a920512e8134c53</t>
  </si>
  <si>
    <t>688bca7d0a920512e8134c4a</t>
  </si>
  <si>
    <t>688bca7d0a920512e8134c4c</t>
  </si>
  <si>
    <t>688bca7d0a920512e8134c4e</t>
  </si>
  <si>
    <t>688bca7d0a920512e8134c50</t>
  </si>
  <si>
    <t>688bca7d0a920512e8134c52</t>
  </si>
  <si>
    <t>Brackman BLVD - Phase 1A</t>
  </si>
  <si>
    <t>688bca7d0a920512e8134c5d</t>
  </si>
  <si>
    <t>688bca7d0a920512e8134c54</t>
  </si>
  <si>
    <t>688bca7d0a920512e8134c56</t>
  </si>
  <si>
    <t>688bca7d0a920512e8134c58</t>
  </si>
  <si>
    <t>688bca7d0a920512e8134c5a</t>
  </si>
  <si>
    <t>688bca7d0a920512e8134c5c</t>
  </si>
  <si>
    <t>Henerie CT - Phase 1A</t>
  </si>
  <si>
    <t>688bca7d0a920512e8134c67</t>
  </si>
  <si>
    <t>688bca7d0a920512e8134c5e</t>
  </si>
  <si>
    <t>688bca7d0a920512e8134c60</t>
  </si>
  <si>
    <t>688bca7d0a920512e8134c62</t>
  </si>
  <si>
    <t>688bca7d0a920512e8134c64</t>
  </si>
  <si>
    <t>688bca7d0a920512e8134c66</t>
  </si>
  <si>
    <t>Garcia Street - Phase 1A</t>
  </si>
  <si>
    <t>688bca7d0a920512e8134c71</t>
  </si>
  <si>
    <t>688bca7d0a920512e8134c68</t>
  </si>
  <si>
    <t>688bca7d0a920512e8134c6a</t>
  </si>
  <si>
    <t>688bca7d0a920512e8134c6c</t>
  </si>
  <si>
    <t>688bca7d0a920512e8134c6e</t>
  </si>
  <si>
    <t>688bca7d0a920512e8134c70</t>
  </si>
  <si>
    <t>Antillion Loop (South, West, &amp; East) - Construction Phase 2A</t>
  </si>
  <si>
    <t>688bca7d0a920512e8134c7f</t>
  </si>
  <si>
    <t>688bca7d0a920512e8134c72</t>
  </si>
  <si>
    <t>104.1</t>
  </si>
  <si>
    <t>Street Excavation (1,000 CY &lt; X &lt; 10,000 CY)</t>
  </si>
  <si>
    <t>CY</t>
  </si>
  <si>
    <t>688bca7d0a920512e8134c74</t>
  </si>
  <si>
    <t>200.1</t>
  </si>
  <si>
    <t>Flexible Base (Type A)(12" Depth)</t>
  </si>
  <si>
    <t>688bca7d0a920512e8134c76</t>
  </si>
  <si>
    <t>688bca7d0a920512e8134c78</t>
  </si>
  <si>
    <t>HMAC Type D (3" Comp Depth)(&lt;5,000 SY)</t>
  </si>
  <si>
    <t>688bca7d0a920512e8134c7a</t>
  </si>
  <si>
    <t>688bca7d0a920512e8134c7c</t>
  </si>
  <si>
    <t>108.1</t>
  </si>
  <si>
    <t>Lime Treated Subgrade (6" Comp Depth)</t>
  </si>
  <si>
    <t>688bca7d0a920512e8134c7e</t>
  </si>
  <si>
    <t>Antillion Loop (North) - Construction Phase 2B</t>
  </si>
  <si>
    <t>688bca7d0a920512e8134c89</t>
  </si>
  <si>
    <t>688bca7d0a920512e8134c80</t>
  </si>
  <si>
    <t>688bca7d0a920512e8134c82</t>
  </si>
  <si>
    <t>688bca7d0a920512e8134c84</t>
  </si>
  <si>
    <t>688bca7d0a920512e8134c86</t>
  </si>
  <si>
    <t>688bca7d0a920512e8134c88</t>
  </si>
  <si>
    <t>New Pavement Areas - Construction Phase 2B</t>
  </si>
  <si>
    <t>688bca7d0a920512e8134c95</t>
  </si>
  <si>
    <t>688bca7d0a920512e8134c8a</t>
  </si>
  <si>
    <t>688bca7d0a920512e8134c8c</t>
  </si>
  <si>
    <t>688bca7d0a920512e8134c8e</t>
  </si>
  <si>
    <t>688bca7d0a920512e8134c90</t>
  </si>
  <si>
    <t>688bca7d0a920512e8134c92</t>
  </si>
  <si>
    <t>688bca7d0a920512e8134c94</t>
  </si>
  <si>
    <t>Parking Area - Construction Phase 2B</t>
  </si>
  <si>
    <t>688bca7d0a920512e8134c9f</t>
  </si>
  <si>
    <t>688bca7d0a920512e8134c96</t>
  </si>
  <si>
    <t>688bca7d0a920512e8134c98</t>
  </si>
  <si>
    <t>688bca7d0a920512e8134c9a</t>
  </si>
  <si>
    <t>688bca7d0a920512e8134c9c</t>
  </si>
  <si>
    <t>688bca7d0a920512e8134c9e</t>
  </si>
  <si>
    <t>New Parking Area - Construction Phase 2B</t>
  </si>
  <si>
    <t>688bca7d0a920512e8134cab</t>
  </si>
  <si>
    <t>688bca7d0a920512e8134ca0</t>
  </si>
  <si>
    <t>688bca7d0a920512e8134ca2</t>
  </si>
  <si>
    <t>Flexible Base (Type A)(8" Depth)</t>
  </si>
  <si>
    <t>688bca7d0a920512e8134ca4</t>
  </si>
  <si>
    <t>688bca7d0a920512e8134ca6</t>
  </si>
  <si>
    <t>688bca7d0a920512e8134ca8</t>
  </si>
  <si>
    <t>688bca7d0a920512e8134caa</t>
  </si>
  <si>
    <t>Training Pad 1 - Construction Phase 3C</t>
  </si>
  <si>
    <t>Salvaging, Hauling, &amp; Stockpiling Reclaimable Asphaltic Pavement (1.5" Depth)</t>
  </si>
  <si>
    <t>688bca7d0a920512e8134cb5</t>
  </si>
  <si>
    <t>688bca7d0a920512e8134cac</t>
  </si>
  <si>
    <t>688bca7d0a920512e8134cae</t>
  </si>
  <si>
    <t>688bca7d0a920512e8134cb0</t>
  </si>
  <si>
    <t>688bca7d0a920512e8134cb2</t>
  </si>
  <si>
    <t>688bca7d0a920512e8134cb4</t>
  </si>
  <si>
    <t>Training Pad 2 - Construction Phase 3B</t>
  </si>
  <si>
    <t>688bca7d0a920512e8134cbf</t>
  </si>
  <si>
    <t>688bca7d0a920512e8134cb6</t>
  </si>
  <si>
    <t>688bca7d0a920512e8134cb8</t>
  </si>
  <si>
    <t>688bca7d0a920512e8134cba</t>
  </si>
  <si>
    <t>688bca7d0a920512e8134cbc</t>
  </si>
  <si>
    <t>688bca7d0a920512e8134cbe</t>
  </si>
  <si>
    <t>Training Pad 3 - Construction Phase 3A</t>
  </si>
  <si>
    <t>688bca7d0a920512e8134cc9</t>
  </si>
  <si>
    <t>688bca7d0a920512e8134cc0</t>
  </si>
  <si>
    <t>688bca7d0a920512e8134cc2</t>
  </si>
  <si>
    <t>688bca7d0a920512e8134cc4</t>
  </si>
  <si>
    <t>688bca7d0a920512e8134cc6</t>
  </si>
  <si>
    <t>688bca7d0a920512e8134cc8</t>
  </si>
  <si>
    <t>Concrete Skid Pad - Phase 3A</t>
  </si>
  <si>
    <t>230</t>
  </si>
  <si>
    <t>Repair</t>
  </si>
  <si>
    <t>688bca7d0a920512e8134ccb</t>
  </si>
  <si>
    <t>688bca7d0a920512e8134cca</t>
  </si>
  <si>
    <t>Construction Phase 3 (Not Including Training Pads) - Wheeler Way - Construction Phase 3A</t>
  </si>
  <si>
    <t>688bca7d0a920512e8134cd5</t>
  </si>
  <si>
    <t>688bca7d0a920512e8134ccc</t>
  </si>
  <si>
    <t>688bca7d0a920512e8134cce</t>
  </si>
  <si>
    <t>688bca7d0a920512e8134cd0</t>
  </si>
  <si>
    <t>688bca7d0a920512e8134cd2</t>
  </si>
  <si>
    <t>688bca7d0a920512e8134cd4</t>
  </si>
  <si>
    <t>Morales Ave. - Construction Phase 3B</t>
  </si>
  <si>
    <t>688bca7d0a920512e8134cdf</t>
  </si>
  <si>
    <t>688bca7d0a920512e8134cd6</t>
  </si>
  <si>
    <t>688bca7d0a920512e8134cd8</t>
  </si>
  <si>
    <t>688bca7d0a920512e8134cda</t>
  </si>
  <si>
    <t>688bca7d0a920512e8134cdc</t>
  </si>
  <si>
    <t>688bca7d0a920512e8134cde</t>
  </si>
  <si>
    <t>Moinnis Dr. - Construction Phase 3C</t>
  </si>
  <si>
    <t>688bca7d0a920512e8134ce9</t>
  </si>
  <si>
    <t>688bca7d0a920512e8134ce0</t>
  </si>
  <si>
    <t>688bca7d0a920512e8134ce2</t>
  </si>
  <si>
    <t>688bca7d0a920512e8134ce4</t>
  </si>
  <si>
    <t>688bca7d0a920512e8134ce6</t>
  </si>
  <si>
    <t>688bca7d0a920512e8134ce8</t>
  </si>
  <si>
    <t>New Intersection - Construction Phase 1C</t>
  </si>
  <si>
    <t>615.1</t>
  </si>
  <si>
    <t>UGE Pull Box</t>
  </si>
  <si>
    <t>EA</t>
  </si>
  <si>
    <t>688bca7d0a920512e8134cf5</t>
  </si>
  <si>
    <t>688bca7d0a920512e8134cea</t>
  </si>
  <si>
    <t>618.1</t>
  </si>
  <si>
    <t>UGE Conduit</t>
  </si>
  <si>
    <t>688bca7d0a920512e8134cec</t>
  </si>
  <si>
    <t>550</t>
  </si>
  <si>
    <t>Trench Excavation Saftey Protection</t>
  </si>
  <si>
    <t>688bca7d0a920512e8134cee</t>
  </si>
  <si>
    <t>600-656</t>
  </si>
  <si>
    <t xml:space="preserve">Signalized  Intersection</t>
  </si>
  <si>
    <t>688bca7d0a920512e8134cf0</t>
  </si>
  <si>
    <t>530</t>
  </si>
  <si>
    <t>Sand Barrels</t>
  </si>
  <si>
    <t>688bca7d0a920512e8134cf2</t>
  </si>
  <si>
    <t>535</t>
  </si>
  <si>
    <t>Hot Applied Thermoplastic Pavement Markings</t>
  </si>
  <si>
    <t>688bca7d0a920512e8134cf4</t>
  </si>
  <si>
    <t>Detention Pond - Construction Phase 1A</t>
  </si>
  <si>
    <t>307.1</t>
  </si>
  <si>
    <t>Concrete Structure (Headwall)</t>
  </si>
  <si>
    <t>688bca7d0a920512e8134d03</t>
  </si>
  <si>
    <t>688bca7d0a920512e8134cf6</t>
  </si>
  <si>
    <t>302.1</t>
  </si>
  <si>
    <t>Metal For Structures (&lt; 500 LBS)</t>
  </si>
  <si>
    <t>LB</t>
  </si>
  <si>
    <t>688bca7d0a920512e8134cf8</t>
  </si>
  <si>
    <t>104</t>
  </si>
  <si>
    <t>Street Excavation</t>
  </si>
  <si>
    <t>688bca7d0a920512e8134cfa</t>
  </si>
  <si>
    <t>2' Concrete Swale</t>
  </si>
  <si>
    <t>688bca7d0a920512e8134cfc</t>
  </si>
  <si>
    <t>107</t>
  </si>
  <si>
    <t>Embankment</t>
  </si>
  <si>
    <t>688bca7d0a920512e8134cfe</t>
  </si>
  <si>
    <t>DMS-6200</t>
  </si>
  <si>
    <t>MIRAFI 160N Geogrid Fabric</t>
  </si>
  <si>
    <t>688bca7d0a920512e8134d00</t>
  </si>
  <si>
    <t>432</t>
  </si>
  <si>
    <t xml:space="preserve">6" ⌀ Rubble Rip Rap 12" Thick </t>
  </si>
  <si>
    <t>688bca7d0a920512e8134d02</t>
  </si>
  <si>
    <t>Storm Drainage Improvements - Construction Phase 1A</t>
  </si>
  <si>
    <t>Metal For Structures (&lt;500 LBS)</t>
  </si>
  <si>
    <t>688bca7d0a920512e8134d15</t>
  </si>
  <si>
    <t>688bca7d0a920512e8134d04</t>
  </si>
  <si>
    <t>Concrete Structure (Headwalls)</t>
  </si>
  <si>
    <t>688bca7d0a920512e8134d06</t>
  </si>
  <si>
    <t>Concrete Structure (Energy Dissipating Block)</t>
  </si>
  <si>
    <t>688bca7d0a920512e8134d08</t>
  </si>
  <si>
    <t>401.1</t>
  </si>
  <si>
    <t>36" Reinforced Concrete Pipe</t>
  </si>
  <si>
    <t>688bca7d0a920512e8134d0a</t>
  </si>
  <si>
    <t>Reinforced Concrete Pipe (Plug)</t>
  </si>
  <si>
    <t>688bca7d0a920512e8134d0c</t>
  </si>
  <si>
    <t>403.1</t>
  </si>
  <si>
    <t>Junction Box (Complete) 4'x4'x4'</t>
  </si>
  <si>
    <t>688bca7d0a920512e8134d0e</t>
  </si>
  <si>
    <t>403</t>
  </si>
  <si>
    <t>Area Inlet Modifications</t>
  </si>
  <si>
    <t>688bca7d0a920512e8134d10</t>
  </si>
  <si>
    <t>688bca7d0a920512e8134d12</t>
  </si>
  <si>
    <t>403.8</t>
  </si>
  <si>
    <t>Inlet (Complete) 5'</t>
  </si>
  <si>
    <t>688bca7d0a920512e8134d14</t>
  </si>
  <si>
    <t>SW3P - Construction Phase 1</t>
  </si>
  <si>
    <t>540.9</t>
  </si>
  <si>
    <t>Silt Fence</t>
  </si>
  <si>
    <t>688bca7d0a920512e8134d1d</t>
  </si>
  <si>
    <t>688bca7d0a920512e8134d16</t>
  </si>
  <si>
    <t>540.6</t>
  </si>
  <si>
    <t>Construction Exits (Install)</t>
  </si>
  <si>
    <t>688bca7d0a920512e8134d18</t>
  </si>
  <si>
    <t>Construction Exits (Remove)</t>
  </si>
  <si>
    <t>688bca7d0a920512e8134d1a</t>
  </si>
  <si>
    <t>540.1</t>
  </si>
  <si>
    <t>Curb Inlet Gravel Filter</t>
  </si>
  <si>
    <t>688bca7d0a920512e8134d1c</t>
  </si>
  <si>
    <t>Additional Parking - Construction Phase 2B</t>
  </si>
  <si>
    <t>536.2</t>
  </si>
  <si>
    <t>4" Wide White Line</t>
  </si>
  <si>
    <t>688bca7d0a920512e8134d25</t>
  </si>
  <si>
    <t>688bca7d0a920512e8134d1e</t>
  </si>
  <si>
    <t>Concrete Structure (Car Stops)</t>
  </si>
  <si>
    <t>688bca7d0a920512e8134d20</t>
  </si>
  <si>
    <t>507.5</t>
  </si>
  <si>
    <t>Gate (Vehicular Opening)</t>
  </si>
  <si>
    <t>688bca7d0a920512e8134d22</t>
  </si>
  <si>
    <t>507</t>
  </si>
  <si>
    <t>Chain Link Wire Fence</t>
  </si>
  <si>
    <t>688bca7d0a920512e8134d24</t>
  </si>
  <si>
    <t>Demolition</t>
  </si>
  <si>
    <t>688bca7d0a920512e8134d2d</t>
  </si>
  <si>
    <t>688bca7d0a920512e8134d26</t>
  </si>
  <si>
    <t>509.1</t>
  </si>
  <si>
    <t>Metal Beam Guardrail</t>
  </si>
  <si>
    <t>688bca7d0a920512e8134d28</t>
  </si>
  <si>
    <t>103.4</t>
  </si>
  <si>
    <t>Remove Misc. Concrete (Bollard Removal)</t>
  </si>
  <si>
    <t>688bca7d0a920512e8134d2a</t>
  </si>
  <si>
    <t>2.15</t>
  </si>
  <si>
    <t>Meter Box Removal</t>
  </si>
  <si>
    <t>688bca7d0a920512e8134d2c</t>
  </si>
  <si>
    <t>Misc.</t>
  </si>
  <si>
    <t>9003.1</t>
  </si>
  <si>
    <t>Bollards</t>
  </si>
  <si>
    <t>688bca7d0a920512e8134d43</t>
  </si>
  <si>
    <t>688bca7d0a920512e8134d2e</t>
  </si>
  <si>
    <t>535.2</t>
  </si>
  <si>
    <t>688bca7d0a920512e8134d30</t>
  </si>
  <si>
    <t>636.1</t>
  </si>
  <si>
    <t>Aluminum Signs (Type A)</t>
  </si>
  <si>
    <t>688bca7d0a920512e8134d32</t>
  </si>
  <si>
    <t>638.1</t>
  </si>
  <si>
    <t>Aluminum Signs (Type O)</t>
  </si>
  <si>
    <t>688bca7d0a920512e8134d34</t>
  </si>
  <si>
    <t>525.1</t>
  </si>
  <si>
    <t>2'x12' Jersey Barriers</t>
  </si>
  <si>
    <t>688bca7d0a920512e8134d36</t>
  </si>
  <si>
    <t>520.1</t>
  </si>
  <si>
    <t>Hydromulching (Residential or Commercial)</t>
  </si>
  <si>
    <t>688bca7d0a920512e8134d38</t>
  </si>
  <si>
    <t>Metal Beam Guard Rail (&gt;200 LF)</t>
  </si>
  <si>
    <t>688bca7d0a920512e8134d3a</t>
  </si>
  <si>
    <t>618</t>
  </si>
  <si>
    <t>4" SCH 40 PVC Sleeve</t>
  </si>
  <si>
    <t>688bca7d0a920512e8134d3c</t>
  </si>
  <si>
    <t>12" SCH 40 PVC Sleeve</t>
  </si>
  <si>
    <t>688bca7d0a920512e8134d3e</t>
  </si>
  <si>
    <t>624</t>
  </si>
  <si>
    <t>Pull Box</t>
  </si>
  <si>
    <t>688bca7d0a920512e8134d40</t>
  </si>
  <si>
    <t>531</t>
  </si>
  <si>
    <t>Handicap Parking Sign</t>
  </si>
  <si>
    <t>688bca7d0a920512e8134d42</t>
  </si>
  <si>
    <t>Subtotal</t>
  </si>
</sst>
</file>

<file path=xl/styles.xml><?xml version="1.0" encoding="utf-8"?>
<styleSheet xmlns="http://schemas.openxmlformats.org/spreadsheetml/2006/main">
  <numFmts count="1">
    <numFmt numFmtId="164" formatCode="$#,##0.00"/>
  </numFmts>
  <fonts count="6">
    <font>
      <sz val="11"/>
      <name val="Calibri"/>
    </font>
    <font>
      <sz val="11"/>
      <color rgb="FFFFFFFF" tint="0"/>
      <name val="Calibri"/>
    </font>
    <font>
      <b/>
      <sz val="11"/>
      <color rgb="FFFFFFFF" tint="0"/>
      <name val="Calibri"/>
    </font>
    <font>
      <sz val="11"/>
      <color rgb="FF000000" tint="0"/>
      <name val="Calibri"/>
    </font>
    <font>
      <sz val="14"/>
      <name val="Calibri"/>
    </font>
    <font>
      <sz val="11"/>
      <color rgb="FF808080" tint="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DBE5F1" tint="0"/>
      </patternFill>
    </fill>
    <fill>
      <patternFill patternType="solid">
        <fgColor rgb="FF000000" tint="0"/>
      </patternFill>
    </fill>
    <fill>
      <patternFill patternType="solid">
        <fgColor rgb="FF17365D" tint="0"/>
      </patternFill>
    </fill>
    <fill>
      <patternFill patternType="solid">
        <fgColor rgb="FFFFCC00" tint="0"/>
      </patternFill>
    </fill>
    <fill>
      <patternFill patternType="solid">
        <fgColor rgb="FFF2F2F2" tint="0"/>
      </patternFill>
    </fill>
    <fill>
      <patternFill patternType="solid">
        <fgColor rgb="FF808080" tint="0"/>
      </patternFill>
    </fill>
    <fill>
      <patternFill patternType="solid">
        <fgColor rgb="FFFFFFE0" tint="0"/>
      </patternFill>
    </fill>
  </fills>
  <borders count="5">
    <border>
      <left/>
      <right/>
      <top/>
      <bottom/>
      <diagonal/>
    </border>
    <border>
      <left style="thin">
        <color rgb="FFD3D3D3" tint="0"/>
      </left>
      <right style="thin">
        <color rgb="FFD3D3D3" tint="0"/>
      </right>
      <top style="thin">
        <color rgb="FFD3D3D3" tint="0"/>
      </top>
      <bottom style="thin">
        <color rgb="FFD3D3D3" tint="0"/>
      </bottom>
      <diagonal/>
    </border>
    <border>
      <left style="thin"/>
      <right/>
      <top style="thin"/>
      <bottom style="thin"/>
      <diagonal/>
    </border>
    <border>
      <left/>
      <right style="thin"/>
      <top style="thin"/>
      <bottom style="thin"/>
      <diagonal/>
    </border>
    <border>
      <left style="thin"/>
      <right style="thin"/>
      <top style="thin"/>
      <bottom style="thin"/>
      <diagonal/>
    </border>
  </borders>
  <cellStyleXfs count="8">
    <xf numFmtId="0" fontId="0"/>
    <xf numFmtId="0" fontId="0" fillId="2"/>
    <xf numFmtId="0" fontId="1" fillId="3"/>
    <xf numFmtId="0" fontId="2" fillId="4"/>
    <xf numFmtId="0" fontId="3" fillId="5"/>
    <xf numFmtId="0" fontId="3" fillId="6"/>
    <xf numFmtId="0" fontId="1" fillId="7"/>
    <xf numFmtId="0" fontId="3" fillId="8" borderId="1"/>
  </cellStyleXfs>
  <cellXfs count="32">
    <xf numFmtId="0" fontId="0"/>
    <xf numFmtId="0" applyNumberFormat="1" fontId="0" applyFont="1" fillId="2" applyFill="1" xfId="1"/>
    <xf numFmtId="0" applyNumberFormat="1" fontId="1" applyFont="1" fillId="3" applyFill="1" xfId="2"/>
    <xf numFmtId="0" applyNumberFormat="1" fontId="2" applyFont="1" fillId="4" applyFill="1" xfId="3"/>
    <xf numFmtId="0" applyNumberFormat="1" fontId="3" applyFont="1" fillId="5" applyFill="1" xfId="4"/>
    <xf numFmtId="0" applyNumberFormat="1" fontId="3" applyFont="1" fillId="6" applyFill="1" xfId="5"/>
    <xf numFmtId="0" applyNumberFormat="1" fontId="1" applyFont="1" fillId="7" applyFill="1" xfId="6"/>
    <xf numFmtId="0" applyNumberFormat="1" fontId="3" applyFont="1" fillId="8" applyFill="1" borderId="1" applyBorder="1" xfId="7"/>
    <xf numFmtId="0" applyNumberFormat="1" fontId="0" applyFont="1" xfId="0">
      <alignment vertical="center"/>
    </xf>
    <xf numFmtId="0" applyNumberFormat="1" fontId="1" applyFont="1" fillId="3" applyFill="1" xfId="2">
      <alignment vertical="center"/>
    </xf>
    <xf numFmtId="0" applyNumberFormat="1" fontId="3" applyFont="1" fillId="5" applyFill="1" xfId="4">
      <alignment vertical="center"/>
    </xf>
    <xf numFmtId="0" applyNumberFormat="1" fontId="3" applyFont="1" fillId="6" applyFill="1" xfId="5">
      <alignment vertical="center"/>
    </xf>
    <xf numFmtId="4" applyNumberFormat="1" fontId="0" applyFont="1" xfId="0">
      <alignment vertical="center"/>
    </xf>
    <xf numFmtId="164" applyNumberFormat="1" fontId="0" applyFont="1" xfId="0">
      <alignment vertical="center"/>
    </xf>
    <xf numFmtId="164" applyNumberFormat="1" fontId="1" applyFont="1" fillId="7" applyFill="1" xfId="6">
      <alignment vertical="center"/>
    </xf>
    <xf numFmtId="0" applyNumberFormat="1" fontId="0" applyFont="1" xfId="0">
      <alignment wrapText="1"/>
    </xf>
    <xf numFmtId="0" applyNumberFormat="1" fontId="4" applyFont="1" xfId="0">
      <alignment vertical="center" wrapText="1"/>
    </xf>
    <xf numFmtId="0" applyNumberFormat="1" fontId="5" applyFont="1" xfId="0">
      <alignment vertical="center" wrapText="1"/>
    </xf>
    <xf numFmtId="0" applyNumberFormat="1" fontId="1" applyFont="1" fillId="3" applyFill="1" xfId="2">
      <alignment vertical="center" wrapText="1"/>
    </xf>
    <xf numFmtId="0" applyNumberFormat="1" fontId="3" applyFont="1" fillId="5" applyFill="1" xfId="4">
      <alignment vertical="center" wrapText="1"/>
    </xf>
    <xf numFmtId="0" applyNumberFormat="1" fontId="3" applyFont="1" fillId="6" applyFill="1" xfId="5">
      <alignment vertical="center" wrapText="1"/>
    </xf>
    <xf numFmtId="0" applyNumberFormat="1" fontId="0" applyFont="1" xfId="0">
      <alignment vertical="center" wrapText="1"/>
    </xf>
    <xf numFmtId="0" applyNumberFormat="1" fontId="1" applyFont="1" fillId="7" applyFill="1" borderId="3" applyBorder="1" xfId="6">
      <alignment vertical="center"/>
    </xf>
    <xf numFmtId="164" applyNumberFormat="1" fontId="3" applyFont="1" fillId="6" applyFill="1" borderId="4" applyBorder="1" xfId="5">
      <alignment vertical="center"/>
    </xf>
    <xf numFmtId="0" applyNumberFormat="1" fontId="0" applyFont="1" xfId="0">
      <protection locked="0"/>
    </xf>
    <xf numFmtId="0" applyNumberFormat="1" fontId="1" applyFont="1" fillId="7" applyFill="1" borderId="2" applyBorder="1" xfId="6">
      <alignment vertical="center"/>
      <protection locked="0"/>
    </xf>
    <xf numFmtId="0" applyNumberFormat="1" fontId="3" applyFont="1" fillId="6" applyFill="1" borderId="4" applyBorder="1" xfId="5">
      <alignment vertical="center"/>
      <protection locked="0"/>
    </xf>
    <xf numFmtId="0" applyNumberFormat="1" fontId="1" applyFont="1" fillId="3" applyFill="1" xfId="2">
      <alignment vertical="center"/>
      <protection locked="0"/>
    </xf>
    <xf numFmtId="0" applyNumberFormat="1" fontId="3" applyFont="1" fillId="5" applyFill="1" xfId="4">
      <alignment vertical="center"/>
      <protection locked="0"/>
    </xf>
    <xf numFmtId="0" applyNumberFormat="1" fontId="3" applyFont="1" fillId="6" applyFill="1" xfId="5">
      <alignment vertical="center"/>
      <protection locked="0"/>
    </xf>
    <xf numFmtId="164" applyNumberFormat="1" fontId="3" applyFont="1" fillId="8" applyFill="1" borderId="1" applyBorder="1" xfId="7">
      <alignment vertical="center"/>
      <protection locked="0"/>
    </xf>
    <xf numFmtId="0" applyNumberFormat="1" fontId="0" applyFont="1" xfId="0">
      <alignment vertical="center"/>
      <protection locked="0"/>
    </xf>
  </cellXfs>
  <cellStyles count="8">
    <cellStyle name="Normal" xfId="0" builtinId="0"/>
    <cellStyle name="BlueHeader" xfId="1"/>
    <cellStyle name="BlackHeader" xfId="2"/>
    <cellStyle name="DarkBlueHeader" xfId="3"/>
    <cellStyle name="YellowHeader" xfId="4"/>
    <cellStyle name="LightGray" xfId="5"/>
    <cellStyle name="Gray" xfId="6"/>
    <cellStyle name="LightYellow" xfId="7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Z166"/>
  <sheetViews>
    <sheetView workbookViewId="0"/>
  </sheetViews>
  <sheetFormatPr defaultRowHeight="15" defaultColWidth="20"/>
  <cols>
    <col min="1" max="1" width="20" customWidth="1" style="15"/>
    <col min="2" max="2" width="75" customWidth="1" style="15"/>
    <col min="5" max="5" width="20" customWidth="1" style="24"/>
    <col min="23" max="23" hidden="1" width="20" customWidth="1"/>
    <col min="24" max="24" hidden="1" width="20" customWidth="1"/>
    <col min="25" max="25" hidden="1" width="20" customWidth="1"/>
    <col min="26" max="26" hidden="1" width="20" customWidth="1"/>
  </cols>
  <sheetData>
    <row r="1" ht="45" customHeight="1" s="8" customFormat="1">
      <c r="A1" s="16" t="s">
        <v>0</v>
      </c>
      <c r="B1" s="21"/>
      <c r="E1" s="31"/>
      <c r="W1" s="8">
        <v>7</v>
      </c>
      <c r="X1" s="8" t="s">
        <v>1</v>
      </c>
    </row>
    <row r="2" ht="50" customHeight="1" s="8" customFormat="1">
      <c r="A2" s="17" t="s">
        <v>2</v>
      </c>
      <c r="B2" s="21"/>
      <c r="E2" s="31"/>
      <c r="X2" s="8" t="s">
        <v>3</v>
      </c>
    </row>
    <row r="3" ht="25" customHeight="1" s="8" customFormat="1">
      <c r="A3" s="21"/>
      <c r="B3" s="21"/>
      <c r="E3" s="25" t="s">
        <v>4</v>
      </c>
      <c r="F3" s="22"/>
    </row>
    <row r="4" ht="25" customHeight="1" s="8" customFormat="1">
      <c r="A4" s="21"/>
      <c r="B4" s="21"/>
      <c r="E4" s="26" t="s">
        <v>5</v>
      </c>
      <c r="F4" s="23">
        <f>SUM(F9:F165)</f>
      </c>
    </row>
    <row r="7" ht="25" customHeight="1" s="8" customFormat="1">
      <c r="A7" s="18" t="s">
        <v>6</v>
      </c>
      <c r="B7" s="18" t="s">
        <v>7</v>
      </c>
      <c r="C7" s="9" t="s">
        <v>8</v>
      </c>
      <c r="D7" s="9" t="s">
        <v>9</v>
      </c>
      <c r="E7" s="27" t="s">
        <v>10</v>
      </c>
      <c r="F7" s="9" t="s">
        <v>11</v>
      </c>
    </row>
    <row r="8" ht="25" customHeight="1" s="8" customFormat="1">
      <c r="A8" s="19" t="s">
        <v>5</v>
      </c>
      <c r="B8" s="19"/>
      <c r="C8" s="10"/>
      <c r="D8" s="10"/>
      <c r="E8" s="28"/>
      <c r="F8" s="10"/>
    </row>
    <row r="9" ht="25" customHeight="1" s="8" customFormat="1">
      <c r="A9" s="20" t="s">
        <v>5</v>
      </c>
      <c r="B9" s="20"/>
      <c r="C9" s="11"/>
      <c r="D9" s="11"/>
      <c r="E9" s="29"/>
      <c r="F9" s="11"/>
    </row>
    <row r="10" s="8" customFormat="1">
      <c r="A10" s="21" t="s">
        <v>12</v>
      </c>
      <c r="B10" s="21" t="s">
        <v>13</v>
      </c>
      <c r="C10" s="8" t="s">
        <v>14</v>
      </c>
      <c r="D10" s="12">
        <v>1</v>
      </c>
      <c r="E10" s="30"/>
      <c r="F10" s="13">
        <f>D10*E10</f>
      </c>
      <c r="X10" s="8" t="s">
        <v>15</v>
      </c>
      <c r="Y10" s="8" t="s">
        <v>16</v>
      </c>
      <c r="Z10" s="8" t="s">
        <v>17</v>
      </c>
    </row>
    <row r="11" s="8" customFormat="1">
      <c r="A11" s="21" t="s">
        <v>18</v>
      </c>
      <c r="B11" s="21" t="s">
        <v>19</v>
      </c>
      <c r="C11" s="8" t="s">
        <v>14</v>
      </c>
      <c r="D11" s="12">
        <v>1</v>
      </c>
      <c r="E11" s="30"/>
      <c r="F11" s="13">
        <f>D11*E11</f>
      </c>
      <c r="X11" s="8" t="s">
        <v>15</v>
      </c>
      <c r="Y11" s="8" t="s">
        <v>16</v>
      </c>
      <c r="Z11" s="8" t="s">
        <v>20</v>
      </c>
    </row>
    <row r="12" ht="25" customHeight="1" s="8" customFormat="1">
      <c r="A12" s="20" t="s">
        <v>21</v>
      </c>
      <c r="B12" s="20"/>
      <c r="C12" s="11"/>
      <c r="D12" s="11"/>
      <c r="E12" s="29"/>
      <c r="F12" s="11"/>
    </row>
    <row r="13" s="8" customFormat="1">
      <c r="A13" s="21" t="s">
        <v>22</v>
      </c>
      <c r="B13" s="21" t="s">
        <v>23</v>
      </c>
      <c r="C13" s="8" t="s">
        <v>24</v>
      </c>
      <c r="D13" s="12">
        <v>14259</v>
      </c>
      <c r="E13" s="30"/>
      <c r="F13" s="13">
        <f>D13*E13</f>
      </c>
      <c r="X13" s="8" t="s">
        <v>15</v>
      </c>
      <c r="Y13" s="8" t="s">
        <v>25</v>
      </c>
      <c r="Z13" s="8" t="s">
        <v>26</v>
      </c>
    </row>
    <row r="14" s="8" customFormat="1">
      <c r="A14" s="21" t="s">
        <v>27</v>
      </c>
      <c r="B14" s="21" t="s">
        <v>28</v>
      </c>
      <c r="C14" s="8" t="s">
        <v>24</v>
      </c>
      <c r="D14" s="12">
        <v>14259</v>
      </c>
      <c r="E14" s="30"/>
      <c r="F14" s="13">
        <f>D14*E14</f>
      </c>
      <c r="X14" s="8" t="s">
        <v>15</v>
      </c>
      <c r="Y14" s="8" t="s">
        <v>25</v>
      </c>
      <c r="Z14" s="8" t="s">
        <v>29</v>
      </c>
    </row>
    <row r="15" s="8" customFormat="1">
      <c r="A15" s="21" t="s">
        <v>30</v>
      </c>
      <c r="B15" s="21" t="s">
        <v>31</v>
      </c>
      <c r="C15" s="8" t="s">
        <v>32</v>
      </c>
      <c r="D15" s="12">
        <v>2852</v>
      </c>
      <c r="E15" s="30"/>
      <c r="F15" s="13">
        <f>D15*E15</f>
      </c>
      <c r="X15" s="8" t="s">
        <v>15</v>
      </c>
      <c r="Y15" s="8" t="s">
        <v>25</v>
      </c>
      <c r="Z15" s="8" t="s">
        <v>33</v>
      </c>
    </row>
    <row r="16" s="8" customFormat="1">
      <c r="A16" s="21" t="s">
        <v>34</v>
      </c>
      <c r="B16" s="21" t="s">
        <v>35</v>
      </c>
      <c r="C16" s="8" t="s">
        <v>24</v>
      </c>
      <c r="D16" s="12">
        <v>14259</v>
      </c>
      <c r="E16" s="30"/>
      <c r="F16" s="13">
        <f>D16*E16</f>
      </c>
      <c r="X16" s="8" t="s">
        <v>15</v>
      </c>
      <c r="Y16" s="8" t="s">
        <v>25</v>
      </c>
      <c r="Z16" s="8" t="s">
        <v>36</v>
      </c>
    </row>
    <row r="17" s="8" customFormat="1">
      <c r="A17" s="21" t="s">
        <v>37</v>
      </c>
      <c r="B17" s="21" t="s">
        <v>38</v>
      </c>
      <c r="C17" s="8" t="s">
        <v>39</v>
      </c>
      <c r="D17" s="12">
        <v>7363</v>
      </c>
      <c r="E17" s="30"/>
      <c r="F17" s="13">
        <f>D17*E17</f>
      </c>
      <c r="X17" s="8" t="s">
        <v>15</v>
      </c>
      <c r="Y17" s="8" t="s">
        <v>25</v>
      </c>
      <c r="Z17" s="8" t="s">
        <v>40</v>
      </c>
    </row>
    <row r="18" ht="25" customHeight="1" s="8" customFormat="1">
      <c r="A18" s="20" t="s">
        <v>41</v>
      </c>
      <c r="B18" s="20"/>
      <c r="C18" s="11"/>
      <c r="D18" s="11"/>
      <c r="E18" s="29"/>
      <c r="F18" s="11"/>
    </row>
    <row r="19" s="8" customFormat="1">
      <c r="A19" s="21" t="s">
        <v>22</v>
      </c>
      <c r="B19" s="21" t="s">
        <v>23</v>
      </c>
      <c r="C19" s="8" t="s">
        <v>24</v>
      </c>
      <c r="D19" s="12">
        <v>8604</v>
      </c>
      <c r="E19" s="30"/>
      <c r="F19" s="13">
        <f>D19*E19</f>
      </c>
      <c r="X19" s="8" t="s">
        <v>15</v>
      </c>
      <c r="Y19" s="8" t="s">
        <v>42</v>
      </c>
      <c r="Z19" s="8" t="s">
        <v>43</v>
      </c>
    </row>
    <row r="20" s="8" customFormat="1">
      <c r="A20" s="21" t="s">
        <v>27</v>
      </c>
      <c r="B20" s="21" t="s">
        <v>28</v>
      </c>
      <c r="C20" s="8" t="s">
        <v>24</v>
      </c>
      <c r="D20" s="12">
        <v>8604</v>
      </c>
      <c r="E20" s="30"/>
      <c r="F20" s="13">
        <f>D20*E20</f>
      </c>
      <c r="X20" s="8" t="s">
        <v>15</v>
      </c>
      <c r="Y20" s="8" t="s">
        <v>42</v>
      </c>
      <c r="Z20" s="8" t="s">
        <v>44</v>
      </c>
    </row>
    <row r="21" s="8" customFormat="1">
      <c r="A21" s="21" t="s">
        <v>30</v>
      </c>
      <c r="B21" s="21" t="s">
        <v>31</v>
      </c>
      <c r="C21" s="8" t="s">
        <v>32</v>
      </c>
      <c r="D21" s="12">
        <v>1721</v>
      </c>
      <c r="E21" s="30"/>
      <c r="F21" s="13">
        <f>D21*E21</f>
      </c>
      <c r="X21" s="8" t="s">
        <v>15</v>
      </c>
      <c r="Y21" s="8" t="s">
        <v>42</v>
      </c>
      <c r="Z21" s="8" t="s">
        <v>45</v>
      </c>
    </row>
    <row r="22" s="8" customFormat="1">
      <c r="A22" s="21" t="s">
        <v>34</v>
      </c>
      <c r="B22" s="21" t="s">
        <v>35</v>
      </c>
      <c r="C22" s="8" t="s">
        <v>24</v>
      </c>
      <c r="D22" s="12">
        <v>8604</v>
      </c>
      <c r="E22" s="30"/>
      <c r="F22" s="13">
        <f>D22*E22</f>
      </c>
      <c r="X22" s="8" t="s">
        <v>15</v>
      </c>
      <c r="Y22" s="8" t="s">
        <v>42</v>
      </c>
      <c r="Z22" s="8" t="s">
        <v>46</v>
      </c>
    </row>
    <row r="23" s="8" customFormat="1">
      <c r="A23" s="21" t="s">
        <v>37</v>
      </c>
      <c r="B23" s="21" t="s">
        <v>38</v>
      </c>
      <c r="C23" s="8" t="s">
        <v>39</v>
      </c>
      <c r="D23" s="12">
        <v>1911</v>
      </c>
      <c r="E23" s="30"/>
      <c r="F23" s="13">
        <f>D23*E23</f>
      </c>
      <c r="X23" s="8" t="s">
        <v>15</v>
      </c>
      <c r="Y23" s="8" t="s">
        <v>42</v>
      </c>
      <c r="Z23" s="8" t="s">
        <v>47</v>
      </c>
    </row>
    <row r="24" ht="25" customHeight="1" s="8" customFormat="1">
      <c r="A24" s="20" t="s">
        <v>48</v>
      </c>
      <c r="B24" s="20"/>
      <c r="C24" s="11"/>
      <c r="D24" s="11"/>
      <c r="E24" s="29"/>
      <c r="F24" s="11"/>
    </row>
    <row r="25" s="8" customFormat="1">
      <c r="A25" s="21" t="s">
        <v>22</v>
      </c>
      <c r="B25" s="21" t="s">
        <v>23</v>
      </c>
      <c r="C25" s="8" t="s">
        <v>24</v>
      </c>
      <c r="D25" s="12">
        <v>885</v>
      </c>
      <c r="E25" s="30"/>
      <c r="F25" s="13">
        <f>D25*E25</f>
      </c>
      <c r="X25" s="8" t="s">
        <v>15</v>
      </c>
      <c r="Y25" s="8" t="s">
        <v>49</v>
      </c>
      <c r="Z25" s="8" t="s">
        <v>50</v>
      </c>
    </row>
    <row r="26" s="8" customFormat="1">
      <c r="A26" s="21" t="s">
        <v>27</v>
      </c>
      <c r="B26" s="21" t="s">
        <v>28</v>
      </c>
      <c r="C26" s="8" t="s">
        <v>24</v>
      </c>
      <c r="D26" s="12">
        <v>885</v>
      </c>
      <c r="E26" s="30"/>
      <c r="F26" s="13">
        <f>D26*E26</f>
      </c>
      <c r="X26" s="8" t="s">
        <v>15</v>
      </c>
      <c r="Y26" s="8" t="s">
        <v>49</v>
      </c>
      <c r="Z26" s="8" t="s">
        <v>51</v>
      </c>
    </row>
    <row r="27" s="8" customFormat="1">
      <c r="A27" s="21" t="s">
        <v>30</v>
      </c>
      <c r="B27" s="21" t="s">
        <v>31</v>
      </c>
      <c r="C27" s="8" t="s">
        <v>32</v>
      </c>
      <c r="D27" s="12">
        <v>177</v>
      </c>
      <c r="E27" s="30"/>
      <c r="F27" s="13">
        <f>D27*E27</f>
      </c>
      <c r="X27" s="8" t="s">
        <v>15</v>
      </c>
      <c r="Y27" s="8" t="s">
        <v>49</v>
      </c>
      <c r="Z27" s="8" t="s">
        <v>52</v>
      </c>
    </row>
    <row r="28" s="8" customFormat="1">
      <c r="A28" s="21" t="s">
        <v>34</v>
      </c>
      <c r="B28" s="21" t="s">
        <v>35</v>
      </c>
      <c r="C28" s="8" t="s">
        <v>24</v>
      </c>
      <c r="D28" s="12">
        <v>885</v>
      </c>
      <c r="E28" s="30"/>
      <c r="F28" s="13">
        <f>D28*E28</f>
      </c>
      <c r="X28" s="8" t="s">
        <v>15</v>
      </c>
      <c r="Y28" s="8" t="s">
        <v>49</v>
      </c>
      <c r="Z28" s="8" t="s">
        <v>53</v>
      </c>
    </row>
    <row r="29" s="8" customFormat="1">
      <c r="A29" s="21" t="s">
        <v>37</v>
      </c>
      <c r="B29" s="21" t="s">
        <v>38</v>
      </c>
      <c r="C29" s="8" t="s">
        <v>39</v>
      </c>
      <c r="D29" s="12">
        <v>577</v>
      </c>
      <c r="E29" s="30"/>
      <c r="F29" s="13">
        <f>D29*E29</f>
      </c>
      <c r="X29" s="8" t="s">
        <v>15</v>
      </c>
      <c r="Y29" s="8" t="s">
        <v>49</v>
      </c>
      <c r="Z29" s="8" t="s">
        <v>54</v>
      </c>
    </row>
    <row r="30" ht="25" customHeight="1" s="8" customFormat="1">
      <c r="A30" s="20" t="s">
        <v>55</v>
      </c>
      <c r="B30" s="20"/>
      <c r="C30" s="11"/>
      <c r="D30" s="11"/>
      <c r="E30" s="29"/>
      <c r="F30" s="11"/>
    </row>
    <row r="31" s="8" customFormat="1">
      <c r="A31" s="21" t="s">
        <v>22</v>
      </c>
      <c r="B31" s="21" t="s">
        <v>23</v>
      </c>
      <c r="C31" s="8" t="s">
        <v>24</v>
      </c>
      <c r="D31" s="12">
        <v>1871</v>
      </c>
      <c r="E31" s="30"/>
      <c r="F31" s="13">
        <f>D31*E31</f>
      </c>
      <c r="X31" s="8" t="s">
        <v>15</v>
      </c>
      <c r="Y31" s="8" t="s">
        <v>56</v>
      </c>
      <c r="Z31" s="8" t="s">
        <v>57</v>
      </c>
    </row>
    <row r="32" s="8" customFormat="1">
      <c r="A32" s="21" t="s">
        <v>27</v>
      </c>
      <c r="B32" s="21" t="s">
        <v>28</v>
      </c>
      <c r="C32" s="8" t="s">
        <v>24</v>
      </c>
      <c r="D32" s="12">
        <v>1871</v>
      </c>
      <c r="E32" s="30"/>
      <c r="F32" s="13">
        <f>D32*E32</f>
      </c>
      <c r="X32" s="8" t="s">
        <v>15</v>
      </c>
      <c r="Y32" s="8" t="s">
        <v>56</v>
      </c>
      <c r="Z32" s="8" t="s">
        <v>58</v>
      </c>
    </row>
    <row r="33" s="8" customFormat="1">
      <c r="A33" s="21" t="s">
        <v>30</v>
      </c>
      <c r="B33" s="21" t="s">
        <v>31</v>
      </c>
      <c r="C33" s="8" t="s">
        <v>32</v>
      </c>
      <c r="D33" s="12">
        <v>374</v>
      </c>
      <c r="E33" s="30"/>
      <c r="F33" s="13">
        <f>D33*E33</f>
      </c>
      <c r="X33" s="8" t="s">
        <v>15</v>
      </c>
      <c r="Y33" s="8" t="s">
        <v>56</v>
      </c>
      <c r="Z33" s="8" t="s">
        <v>59</v>
      </c>
    </row>
    <row r="34" s="8" customFormat="1">
      <c r="A34" s="21" t="s">
        <v>34</v>
      </c>
      <c r="B34" s="21" t="s">
        <v>35</v>
      </c>
      <c r="C34" s="8" t="s">
        <v>24</v>
      </c>
      <c r="D34" s="12">
        <v>1871</v>
      </c>
      <c r="E34" s="30"/>
      <c r="F34" s="13">
        <f>D34*E34</f>
      </c>
      <c r="X34" s="8" t="s">
        <v>15</v>
      </c>
      <c r="Y34" s="8" t="s">
        <v>56</v>
      </c>
      <c r="Z34" s="8" t="s">
        <v>60</v>
      </c>
    </row>
    <row r="35" s="8" customFormat="1">
      <c r="A35" s="21" t="s">
        <v>37</v>
      </c>
      <c r="B35" s="21" t="s">
        <v>38</v>
      </c>
      <c r="C35" s="8" t="s">
        <v>39</v>
      </c>
      <c r="D35" s="12">
        <v>1069</v>
      </c>
      <c r="E35" s="30"/>
      <c r="F35" s="13">
        <f>D35*E35</f>
      </c>
      <c r="X35" s="8" t="s">
        <v>15</v>
      </c>
      <c r="Y35" s="8" t="s">
        <v>56</v>
      </c>
      <c r="Z35" s="8" t="s">
        <v>61</v>
      </c>
    </row>
    <row r="36" ht="25" customHeight="1" s="8" customFormat="1">
      <c r="A36" s="20" t="s">
        <v>62</v>
      </c>
      <c r="B36" s="20"/>
      <c r="C36" s="11"/>
      <c r="D36" s="11"/>
      <c r="E36" s="29"/>
      <c r="F36" s="11"/>
    </row>
    <row r="37" s="8" customFormat="1">
      <c r="A37" s="21" t="s">
        <v>22</v>
      </c>
      <c r="B37" s="21" t="s">
        <v>23</v>
      </c>
      <c r="C37" s="8" t="s">
        <v>24</v>
      </c>
      <c r="D37" s="12">
        <v>629</v>
      </c>
      <c r="E37" s="30"/>
      <c r="F37" s="13">
        <f>D37*E37</f>
      </c>
      <c r="X37" s="8" t="s">
        <v>15</v>
      </c>
      <c r="Y37" s="8" t="s">
        <v>63</v>
      </c>
      <c r="Z37" s="8" t="s">
        <v>64</v>
      </c>
    </row>
    <row r="38" s="8" customFormat="1">
      <c r="A38" s="21" t="s">
        <v>27</v>
      </c>
      <c r="B38" s="21" t="s">
        <v>28</v>
      </c>
      <c r="C38" s="8" t="s">
        <v>24</v>
      </c>
      <c r="D38" s="12">
        <v>629</v>
      </c>
      <c r="E38" s="30"/>
      <c r="F38" s="13">
        <f>D38*E38</f>
      </c>
      <c r="X38" s="8" t="s">
        <v>15</v>
      </c>
      <c r="Y38" s="8" t="s">
        <v>63</v>
      </c>
      <c r="Z38" s="8" t="s">
        <v>65</v>
      </c>
    </row>
    <row r="39" s="8" customFormat="1">
      <c r="A39" s="21" t="s">
        <v>30</v>
      </c>
      <c r="B39" s="21" t="s">
        <v>31</v>
      </c>
      <c r="C39" s="8" t="s">
        <v>32</v>
      </c>
      <c r="D39" s="12">
        <v>126</v>
      </c>
      <c r="E39" s="30"/>
      <c r="F39" s="13">
        <f>D39*E39</f>
      </c>
      <c r="X39" s="8" t="s">
        <v>15</v>
      </c>
      <c r="Y39" s="8" t="s">
        <v>63</v>
      </c>
      <c r="Z39" s="8" t="s">
        <v>66</v>
      </c>
    </row>
    <row r="40" s="8" customFormat="1">
      <c r="A40" s="21" t="s">
        <v>34</v>
      </c>
      <c r="B40" s="21" t="s">
        <v>35</v>
      </c>
      <c r="C40" s="8" t="s">
        <v>24</v>
      </c>
      <c r="D40" s="12">
        <v>629</v>
      </c>
      <c r="E40" s="30"/>
      <c r="F40" s="13">
        <f>D40*E40</f>
      </c>
      <c r="X40" s="8" t="s">
        <v>15</v>
      </c>
      <c r="Y40" s="8" t="s">
        <v>63</v>
      </c>
      <c r="Z40" s="8" t="s">
        <v>67</v>
      </c>
    </row>
    <row r="41" s="8" customFormat="1">
      <c r="A41" s="21" t="s">
        <v>37</v>
      </c>
      <c r="B41" s="21" t="s">
        <v>38</v>
      </c>
      <c r="C41" s="8" t="s">
        <v>39</v>
      </c>
      <c r="D41" s="12">
        <v>415</v>
      </c>
      <c r="E41" s="30"/>
      <c r="F41" s="13">
        <f>D41*E41</f>
      </c>
      <c r="X41" s="8" t="s">
        <v>15</v>
      </c>
      <c r="Y41" s="8" t="s">
        <v>63</v>
      </c>
      <c r="Z41" s="8" t="s">
        <v>68</v>
      </c>
    </row>
    <row r="42" ht="25" customHeight="1" s="8" customFormat="1">
      <c r="A42" s="20" t="s">
        <v>69</v>
      </c>
      <c r="B42" s="20"/>
      <c r="C42" s="11"/>
      <c r="D42" s="11"/>
      <c r="E42" s="29"/>
      <c r="F42" s="11"/>
    </row>
    <row r="43" s="8" customFormat="1">
      <c r="A43" s="21" t="s">
        <v>22</v>
      </c>
      <c r="B43" s="21" t="s">
        <v>23</v>
      </c>
      <c r="C43" s="8" t="s">
        <v>24</v>
      </c>
      <c r="D43" s="12">
        <v>3680</v>
      </c>
      <c r="E43" s="30"/>
      <c r="F43" s="13">
        <f>D43*E43</f>
      </c>
      <c r="X43" s="8" t="s">
        <v>15</v>
      </c>
      <c r="Y43" s="8" t="s">
        <v>70</v>
      </c>
      <c r="Z43" s="8" t="s">
        <v>71</v>
      </c>
    </row>
    <row r="44" s="8" customFormat="1">
      <c r="A44" s="21" t="s">
        <v>72</v>
      </c>
      <c r="B44" s="21" t="s">
        <v>73</v>
      </c>
      <c r="C44" s="8" t="s">
        <v>74</v>
      </c>
      <c r="D44" s="12">
        <v>1227</v>
      </c>
      <c r="E44" s="30"/>
      <c r="F44" s="13">
        <f>D44*E44</f>
      </c>
      <c r="X44" s="8" t="s">
        <v>15</v>
      </c>
      <c r="Y44" s="8" t="s">
        <v>70</v>
      </c>
      <c r="Z44" s="8" t="s">
        <v>75</v>
      </c>
    </row>
    <row r="45" s="8" customFormat="1">
      <c r="A45" s="21" t="s">
        <v>76</v>
      </c>
      <c r="B45" s="21" t="s">
        <v>77</v>
      </c>
      <c r="C45" s="8" t="s">
        <v>24</v>
      </c>
      <c r="D45" s="12">
        <v>3680</v>
      </c>
      <c r="E45" s="30"/>
      <c r="F45" s="13">
        <f>D45*E45</f>
      </c>
      <c r="X45" s="8" t="s">
        <v>15</v>
      </c>
      <c r="Y45" s="8" t="s">
        <v>70</v>
      </c>
      <c r="Z45" s="8" t="s">
        <v>78</v>
      </c>
    </row>
    <row r="46" s="8" customFormat="1">
      <c r="A46" s="21" t="s">
        <v>30</v>
      </c>
      <c r="B46" s="21" t="s">
        <v>31</v>
      </c>
      <c r="C46" s="8" t="s">
        <v>32</v>
      </c>
      <c r="D46" s="12">
        <v>736</v>
      </c>
      <c r="E46" s="30"/>
      <c r="F46" s="13">
        <f>D46*E46</f>
      </c>
      <c r="X46" s="8" t="s">
        <v>15</v>
      </c>
      <c r="Y46" s="8" t="s">
        <v>70</v>
      </c>
      <c r="Z46" s="8" t="s">
        <v>79</v>
      </c>
    </row>
    <row r="47" s="8" customFormat="1">
      <c r="A47" s="21" t="s">
        <v>34</v>
      </c>
      <c r="B47" s="21" t="s">
        <v>80</v>
      </c>
      <c r="C47" s="8" t="s">
        <v>24</v>
      </c>
      <c r="D47" s="12">
        <v>3680</v>
      </c>
      <c r="E47" s="30"/>
      <c r="F47" s="13">
        <f>D47*E47</f>
      </c>
      <c r="X47" s="8" t="s">
        <v>15</v>
      </c>
      <c r="Y47" s="8" t="s">
        <v>70</v>
      </c>
      <c r="Z47" s="8" t="s">
        <v>81</v>
      </c>
    </row>
    <row r="48" s="8" customFormat="1">
      <c r="A48" s="21" t="s">
        <v>37</v>
      </c>
      <c r="B48" s="21" t="s">
        <v>38</v>
      </c>
      <c r="C48" s="8" t="s">
        <v>39</v>
      </c>
      <c r="D48" s="12">
        <v>7688</v>
      </c>
      <c r="E48" s="30"/>
      <c r="F48" s="13">
        <f>D48*E48</f>
      </c>
      <c r="X48" s="8" t="s">
        <v>15</v>
      </c>
      <c r="Y48" s="8" t="s">
        <v>70</v>
      </c>
      <c r="Z48" s="8" t="s">
        <v>82</v>
      </c>
    </row>
    <row r="49" s="8" customFormat="1">
      <c r="A49" s="21" t="s">
        <v>83</v>
      </c>
      <c r="B49" s="21" t="s">
        <v>84</v>
      </c>
      <c r="C49" s="8" t="s">
        <v>24</v>
      </c>
      <c r="D49" s="12">
        <v>3680</v>
      </c>
      <c r="E49" s="30"/>
      <c r="F49" s="13">
        <f>D49*E49</f>
      </c>
      <c r="X49" s="8" t="s">
        <v>15</v>
      </c>
      <c r="Y49" s="8" t="s">
        <v>70</v>
      </c>
      <c r="Z49" s="8" t="s">
        <v>85</v>
      </c>
    </row>
    <row r="50" ht="25" customHeight="1" s="8" customFormat="1">
      <c r="A50" s="20" t="s">
        <v>86</v>
      </c>
      <c r="B50" s="20"/>
      <c r="C50" s="11"/>
      <c r="D50" s="11"/>
      <c r="E50" s="29"/>
      <c r="F50" s="11"/>
    </row>
    <row r="51" s="8" customFormat="1">
      <c r="A51" s="21" t="s">
        <v>22</v>
      </c>
      <c r="B51" s="21" t="s">
        <v>23</v>
      </c>
      <c r="C51" s="8" t="s">
        <v>24</v>
      </c>
      <c r="D51" s="12">
        <v>1767</v>
      </c>
      <c r="E51" s="30"/>
      <c r="F51" s="13">
        <f>D51*E51</f>
      </c>
      <c r="X51" s="8" t="s">
        <v>15</v>
      </c>
      <c r="Y51" s="8" t="s">
        <v>87</v>
      </c>
      <c r="Z51" s="8" t="s">
        <v>88</v>
      </c>
    </row>
    <row r="52" s="8" customFormat="1">
      <c r="A52" s="21" t="s">
        <v>27</v>
      </c>
      <c r="B52" s="21" t="s">
        <v>28</v>
      </c>
      <c r="C52" s="8" t="s">
        <v>24</v>
      </c>
      <c r="D52" s="12">
        <v>1767</v>
      </c>
      <c r="E52" s="30"/>
      <c r="F52" s="13">
        <f>D52*E52</f>
      </c>
      <c r="X52" s="8" t="s">
        <v>15</v>
      </c>
      <c r="Y52" s="8" t="s">
        <v>87</v>
      </c>
      <c r="Z52" s="8" t="s">
        <v>89</v>
      </c>
    </row>
    <row r="53" s="8" customFormat="1">
      <c r="A53" s="21" t="s">
        <v>30</v>
      </c>
      <c r="B53" s="21" t="s">
        <v>31</v>
      </c>
      <c r="C53" s="8" t="s">
        <v>32</v>
      </c>
      <c r="D53" s="12">
        <v>354</v>
      </c>
      <c r="E53" s="30"/>
      <c r="F53" s="13">
        <f>D53*E53</f>
      </c>
      <c r="X53" s="8" t="s">
        <v>15</v>
      </c>
      <c r="Y53" s="8" t="s">
        <v>87</v>
      </c>
      <c r="Z53" s="8" t="s">
        <v>90</v>
      </c>
    </row>
    <row r="54" s="8" customFormat="1">
      <c r="A54" s="21" t="s">
        <v>34</v>
      </c>
      <c r="B54" s="21" t="s">
        <v>35</v>
      </c>
      <c r="C54" s="8" t="s">
        <v>24</v>
      </c>
      <c r="D54" s="12">
        <v>1767</v>
      </c>
      <c r="E54" s="30"/>
      <c r="F54" s="13">
        <f>D54*E54</f>
      </c>
      <c r="X54" s="8" t="s">
        <v>15</v>
      </c>
      <c r="Y54" s="8" t="s">
        <v>87</v>
      </c>
      <c r="Z54" s="8" t="s">
        <v>91</v>
      </c>
    </row>
    <row r="55" s="8" customFormat="1">
      <c r="A55" s="21" t="s">
        <v>37</v>
      </c>
      <c r="B55" s="21" t="s">
        <v>38</v>
      </c>
      <c r="C55" s="8" t="s">
        <v>39</v>
      </c>
      <c r="D55" s="12">
        <v>1016</v>
      </c>
      <c r="E55" s="30"/>
      <c r="F55" s="13">
        <f>D55*E55</f>
      </c>
      <c r="X55" s="8" t="s">
        <v>15</v>
      </c>
      <c r="Y55" s="8" t="s">
        <v>87</v>
      </c>
      <c r="Z55" s="8" t="s">
        <v>92</v>
      </c>
    </row>
    <row r="56" ht="25" customHeight="1" s="8" customFormat="1">
      <c r="A56" s="20" t="s">
        <v>93</v>
      </c>
      <c r="B56" s="20"/>
      <c r="C56" s="11"/>
      <c r="D56" s="11"/>
      <c r="E56" s="29"/>
      <c r="F56" s="11"/>
    </row>
    <row r="57" s="8" customFormat="1">
      <c r="A57" s="21" t="s">
        <v>72</v>
      </c>
      <c r="B57" s="21" t="s">
        <v>73</v>
      </c>
      <c r="C57" s="8" t="s">
        <v>74</v>
      </c>
      <c r="D57" s="12">
        <v>1642</v>
      </c>
      <c r="E57" s="30"/>
      <c r="F57" s="13">
        <f>D57*E57</f>
      </c>
      <c r="X57" s="8" t="s">
        <v>15</v>
      </c>
      <c r="Y57" s="8" t="s">
        <v>94</v>
      </c>
      <c r="Z57" s="8" t="s">
        <v>95</v>
      </c>
    </row>
    <row r="58" s="8" customFormat="1">
      <c r="A58" s="21" t="s">
        <v>76</v>
      </c>
      <c r="B58" s="21" t="s">
        <v>77</v>
      </c>
      <c r="C58" s="8" t="s">
        <v>24</v>
      </c>
      <c r="D58" s="12">
        <v>4926</v>
      </c>
      <c r="E58" s="30"/>
      <c r="F58" s="13">
        <f>D58*E58</f>
      </c>
      <c r="X58" s="8" t="s">
        <v>15</v>
      </c>
      <c r="Y58" s="8" t="s">
        <v>94</v>
      </c>
      <c r="Z58" s="8" t="s">
        <v>96</v>
      </c>
    </row>
    <row r="59" s="8" customFormat="1">
      <c r="A59" s="21" t="s">
        <v>30</v>
      </c>
      <c r="B59" s="21" t="s">
        <v>31</v>
      </c>
      <c r="C59" s="8" t="s">
        <v>32</v>
      </c>
      <c r="D59" s="12">
        <v>985</v>
      </c>
      <c r="E59" s="30"/>
      <c r="F59" s="13">
        <f>D59*E59</f>
      </c>
      <c r="X59" s="8" t="s">
        <v>15</v>
      </c>
      <c r="Y59" s="8" t="s">
        <v>94</v>
      </c>
      <c r="Z59" s="8" t="s">
        <v>97</v>
      </c>
    </row>
    <row r="60" s="8" customFormat="1">
      <c r="A60" s="21" t="s">
        <v>34</v>
      </c>
      <c r="B60" s="21" t="s">
        <v>80</v>
      </c>
      <c r="C60" s="8" t="s">
        <v>24</v>
      </c>
      <c r="D60" s="12">
        <v>4926</v>
      </c>
      <c r="E60" s="30"/>
      <c r="F60" s="13">
        <f>D60*E60</f>
      </c>
      <c r="X60" s="8" t="s">
        <v>15</v>
      </c>
      <c r="Y60" s="8" t="s">
        <v>94</v>
      </c>
      <c r="Z60" s="8" t="s">
        <v>98</v>
      </c>
    </row>
    <row r="61" s="8" customFormat="1">
      <c r="A61" s="21" t="s">
        <v>37</v>
      </c>
      <c r="B61" s="21" t="s">
        <v>38</v>
      </c>
      <c r="C61" s="8" t="s">
        <v>39</v>
      </c>
      <c r="D61" s="12">
        <v>650</v>
      </c>
      <c r="E61" s="30"/>
      <c r="F61" s="13">
        <f>D61*E61</f>
      </c>
      <c r="X61" s="8" t="s">
        <v>15</v>
      </c>
      <c r="Y61" s="8" t="s">
        <v>94</v>
      </c>
      <c r="Z61" s="8" t="s">
        <v>99</v>
      </c>
    </row>
    <row r="62" s="8" customFormat="1">
      <c r="A62" s="21" t="s">
        <v>83</v>
      </c>
      <c r="B62" s="21" t="s">
        <v>84</v>
      </c>
      <c r="C62" s="8" t="s">
        <v>24</v>
      </c>
      <c r="D62" s="12">
        <v>4926</v>
      </c>
      <c r="E62" s="30"/>
      <c r="F62" s="13">
        <f>D62*E62</f>
      </c>
      <c r="X62" s="8" t="s">
        <v>15</v>
      </c>
      <c r="Y62" s="8" t="s">
        <v>94</v>
      </c>
      <c r="Z62" s="8" t="s">
        <v>100</v>
      </c>
    </row>
    <row r="63" ht="25" customHeight="1" s="8" customFormat="1">
      <c r="A63" s="20" t="s">
        <v>101</v>
      </c>
      <c r="B63" s="20"/>
      <c r="C63" s="11"/>
      <c r="D63" s="11"/>
      <c r="E63" s="29"/>
      <c r="F63" s="11"/>
    </row>
    <row r="64" s="8" customFormat="1">
      <c r="A64" s="21" t="s">
        <v>22</v>
      </c>
      <c r="B64" s="21" t="s">
        <v>23</v>
      </c>
      <c r="C64" s="8" t="s">
        <v>24</v>
      </c>
      <c r="D64" s="12">
        <v>733</v>
      </c>
      <c r="E64" s="30"/>
      <c r="F64" s="13">
        <f>D64*E64</f>
      </c>
      <c r="X64" s="8" t="s">
        <v>15</v>
      </c>
      <c r="Y64" s="8" t="s">
        <v>102</v>
      </c>
      <c r="Z64" s="8" t="s">
        <v>103</v>
      </c>
    </row>
    <row r="65" s="8" customFormat="1">
      <c r="A65" s="21" t="s">
        <v>27</v>
      </c>
      <c r="B65" s="21" t="s">
        <v>28</v>
      </c>
      <c r="C65" s="8" t="s">
        <v>24</v>
      </c>
      <c r="D65" s="12">
        <v>733</v>
      </c>
      <c r="E65" s="30"/>
      <c r="F65" s="13">
        <f>D65*E65</f>
      </c>
      <c r="X65" s="8" t="s">
        <v>15</v>
      </c>
      <c r="Y65" s="8" t="s">
        <v>102</v>
      </c>
      <c r="Z65" s="8" t="s">
        <v>104</v>
      </c>
    </row>
    <row r="66" s="8" customFormat="1">
      <c r="A66" s="21" t="s">
        <v>30</v>
      </c>
      <c r="B66" s="21" t="s">
        <v>31</v>
      </c>
      <c r="C66" s="8" t="s">
        <v>32</v>
      </c>
      <c r="D66" s="12">
        <v>147</v>
      </c>
      <c r="E66" s="30"/>
      <c r="F66" s="13">
        <f>D66*E66</f>
      </c>
      <c r="X66" s="8" t="s">
        <v>15</v>
      </c>
      <c r="Y66" s="8" t="s">
        <v>102</v>
      </c>
      <c r="Z66" s="8" t="s">
        <v>105</v>
      </c>
    </row>
    <row r="67" s="8" customFormat="1">
      <c r="A67" s="21" t="s">
        <v>34</v>
      </c>
      <c r="B67" s="21" t="s">
        <v>35</v>
      </c>
      <c r="C67" s="8" t="s">
        <v>24</v>
      </c>
      <c r="D67" s="12">
        <v>733</v>
      </c>
      <c r="E67" s="30"/>
      <c r="F67" s="13">
        <f>D67*E67</f>
      </c>
      <c r="X67" s="8" t="s">
        <v>15</v>
      </c>
      <c r="Y67" s="8" t="s">
        <v>102</v>
      </c>
      <c r="Z67" s="8" t="s">
        <v>106</v>
      </c>
    </row>
    <row r="68" s="8" customFormat="1">
      <c r="A68" s="21" t="s">
        <v>37</v>
      </c>
      <c r="B68" s="21" t="s">
        <v>38</v>
      </c>
      <c r="C68" s="8" t="s">
        <v>39</v>
      </c>
      <c r="D68" s="12">
        <v>332</v>
      </c>
      <c r="E68" s="30"/>
      <c r="F68" s="13">
        <f>D68*E68</f>
      </c>
      <c r="X68" s="8" t="s">
        <v>15</v>
      </c>
      <c r="Y68" s="8" t="s">
        <v>102</v>
      </c>
      <c r="Z68" s="8" t="s">
        <v>107</v>
      </c>
    </row>
    <row r="69" ht="25" customHeight="1" s="8" customFormat="1">
      <c r="A69" s="20" t="s">
        <v>108</v>
      </c>
      <c r="B69" s="20"/>
      <c r="C69" s="11"/>
      <c r="D69" s="11"/>
      <c r="E69" s="29"/>
      <c r="F69" s="11"/>
    </row>
    <row r="70" s="8" customFormat="1">
      <c r="A70" s="21" t="s">
        <v>72</v>
      </c>
      <c r="B70" s="21" t="s">
        <v>73</v>
      </c>
      <c r="C70" s="8" t="s">
        <v>74</v>
      </c>
      <c r="D70" s="12">
        <v>185</v>
      </c>
      <c r="E70" s="30"/>
      <c r="F70" s="13">
        <f>D70*E70</f>
      </c>
      <c r="X70" s="8" t="s">
        <v>15</v>
      </c>
      <c r="Y70" s="8" t="s">
        <v>109</v>
      </c>
      <c r="Z70" s="8" t="s">
        <v>110</v>
      </c>
    </row>
    <row r="71" s="8" customFormat="1">
      <c r="A71" s="21" t="s">
        <v>83</v>
      </c>
      <c r="B71" s="21" t="s">
        <v>84</v>
      </c>
      <c r="C71" s="8" t="s">
        <v>24</v>
      </c>
      <c r="D71" s="12">
        <v>833</v>
      </c>
      <c r="E71" s="30"/>
      <c r="F71" s="13">
        <f>D71*E71</f>
      </c>
      <c r="X71" s="8" t="s">
        <v>15</v>
      </c>
      <c r="Y71" s="8" t="s">
        <v>109</v>
      </c>
      <c r="Z71" s="8" t="s">
        <v>111</v>
      </c>
    </row>
    <row r="72" s="8" customFormat="1">
      <c r="A72" s="21" t="s">
        <v>76</v>
      </c>
      <c r="B72" s="21" t="s">
        <v>112</v>
      </c>
      <c r="C72" s="8" t="s">
        <v>24</v>
      </c>
      <c r="D72" s="12">
        <v>833</v>
      </c>
      <c r="E72" s="30"/>
      <c r="F72" s="13">
        <f>D72*E72</f>
      </c>
      <c r="X72" s="8" t="s">
        <v>15</v>
      </c>
      <c r="Y72" s="8" t="s">
        <v>109</v>
      </c>
      <c r="Z72" s="8" t="s">
        <v>113</v>
      </c>
    </row>
    <row r="73" s="8" customFormat="1">
      <c r="A73" s="21" t="s">
        <v>30</v>
      </c>
      <c r="B73" s="21" t="s">
        <v>31</v>
      </c>
      <c r="C73" s="8" t="s">
        <v>32</v>
      </c>
      <c r="D73" s="12">
        <v>167</v>
      </c>
      <c r="E73" s="30"/>
      <c r="F73" s="13">
        <f>D73*E73</f>
      </c>
      <c r="X73" s="8" t="s">
        <v>15</v>
      </c>
      <c r="Y73" s="8" t="s">
        <v>109</v>
      </c>
      <c r="Z73" s="8" t="s">
        <v>114</v>
      </c>
    </row>
    <row r="74" s="8" customFormat="1">
      <c r="A74" s="21" t="s">
        <v>34</v>
      </c>
      <c r="B74" s="21" t="s">
        <v>35</v>
      </c>
      <c r="C74" s="8" t="s">
        <v>24</v>
      </c>
      <c r="D74" s="12">
        <v>833</v>
      </c>
      <c r="E74" s="30"/>
      <c r="F74" s="13">
        <f>D74*E74</f>
      </c>
      <c r="X74" s="8" t="s">
        <v>15</v>
      </c>
      <c r="Y74" s="8" t="s">
        <v>109</v>
      </c>
      <c r="Z74" s="8" t="s">
        <v>115</v>
      </c>
    </row>
    <row r="75" s="8" customFormat="1">
      <c r="A75" s="21" t="s">
        <v>37</v>
      </c>
      <c r="B75" s="21" t="s">
        <v>38</v>
      </c>
      <c r="C75" s="8" t="s">
        <v>39</v>
      </c>
      <c r="D75" s="12">
        <v>410</v>
      </c>
      <c r="E75" s="30"/>
      <c r="F75" s="13">
        <f>D75*E75</f>
      </c>
      <c r="X75" s="8" t="s">
        <v>15</v>
      </c>
      <c r="Y75" s="8" t="s">
        <v>109</v>
      </c>
      <c r="Z75" s="8" t="s">
        <v>116</v>
      </c>
    </row>
    <row r="76" ht="25" customHeight="1" s="8" customFormat="1">
      <c r="A76" s="20" t="s">
        <v>117</v>
      </c>
      <c r="B76" s="20"/>
      <c r="C76" s="11"/>
      <c r="D76" s="11"/>
      <c r="E76" s="29"/>
      <c r="F76" s="11"/>
    </row>
    <row r="77" s="8" customFormat="1">
      <c r="A77" s="21" t="s">
        <v>22</v>
      </c>
      <c r="B77" s="21" t="s">
        <v>118</v>
      </c>
      <c r="C77" s="8" t="s">
        <v>24</v>
      </c>
      <c r="D77" s="12">
        <v>4895</v>
      </c>
      <c r="E77" s="30"/>
      <c r="F77" s="13">
        <f>D77*E77</f>
      </c>
      <c r="X77" s="8" t="s">
        <v>15</v>
      </c>
      <c r="Y77" s="8" t="s">
        <v>119</v>
      </c>
      <c r="Z77" s="8" t="s">
        <v>120</v>
      </c>
    </row>
    <row r="78" s="8" customFormat="1">
      <c r="A78" s="21" t="s">
        <v>27</v>
      </c>
      <c r="B78" s="21" t="s">
        <v>28</v>
      </c>
      <c r="C78" s="8" t="s">
        <v>24</v>
      </c>
      <c r="D78" s="12">
        <v>4895</v>
      </c>
      <c r="E78" s="30"/>
      <c r="F78" s="13">
        <f>D78*E78</f>
      </c>
      <c r="X78" s="8" t="s">
        <v>15</v>
      </c>
      <c r="Y78" s="8" t="s">
        <v>119</v>
      </c>
      <c r="Z78" s="8" t="s">
        <v>121</v>
      </c>
    </row>
    <row r="79" s="8" customFormat="1">
      <c r="A79" s="21" t="s">
        <v>30</v>
      </c>
      <c r="B79" s="21" t="s">
        <v>31</v>
      </c>
      <c r="C79" s="8" t="s">
        <v>32</v>
      </c>
      <c r="D79" s="12">
        <v>979</v>
      </c>
      <c r="E79" s="30"/>
      <c r="F79" s="13">
        <f>D79*E79</f>
      </c>
      <c r="X79" s="8" t="s">
        <v>15</v>
      </c>
      <c r="Y79" s="8" t="s">
        <v>119</v>
      </c>
      <c r="Z79" s="8" t="s">
        <v>122</v>
      </c>
    </row>
    <row r="80" s="8" customFormat="1">
      <c r="A80" s="21" t="s">
        <v>34</v>
      </c>
      <c r="B80" s="21" t="s">
        <v>35</v>
      </c>
      <c r="C80" s="8" t="s">
        <v>24</v>
      </c>
      <c r="D80" s="12">
        <v>4895</v>
      </c>
      <c r="E80" s="30"/>
      <c r="F80" s="13">
        <f>D80*E80</f>
      </c>
      <c r="X80" s="8" t="s">
        <v>15</v>
      </c>
      <c r="Y80" s="8" t="s">
        <v>119</v>
      </c>
      <c r="Z80" s="8" t="s">
        <v>123</v>
      </c>
    </row>
    <row r="81" s="8" customFormat="1">
      <c r="A81" s="21" t="s">
        <v>37</v>
      </c>
      <c r="B81" s="21" t="s">
        <v>38</v>
      </c>
      <c r="C81" s="8" t="s">
        <v>39</v>
      </c>
      <c r="D81" s="12">
        <v>680</v>
      </c>
      <c r="E81" s="30"/>
      <c r="F81" s="13">
        <f>D81*E81</f>
      </c>
      <c r="X81" s="8" t="s">
        <v>15</v>
      </c>
      <c r="Y81" s="8" t="s">
        <v>119</v>
      </c>
      <c r="Z81" s="8" t="s">
        <v>124</v>
      </c>
    </row>
    <row r="82" ht="25" customHeight="1" s="8" customFormat="1">
      <c r="A82" s="20" t="s">
        <v>125</v>
      </c>
      <c r="B82" s="20"/>
      <c r="C82" s="11"/>
      <c r="D82" s="11"/>
      <c r="E82" s="29"/>
      <c r="F82" s="11"/>
    </row>
    <row r="83" s="8" customFormat="1">
      <c r="A83" s="21" t="s">
        <v>22</v>
      </c>
      <c r="B83" s="21" t="s">
        <v>23</v>
      </c>
      <c r="C83" s="8" t="s">
        <v>24</v>
      </c>
      <c r="D83" s="12">
        <v>4947</v>
      </c>
      <c r="E83" s="30"/>
      <c r="F83" s="13">
        <f>D83*E83</f>
      </c>
      <c r="X83" s="8" t="s">
        <v>15</v>
      </c>
      <c r="Y83" s="8" t="s">
        <v>126</v>
      </c>
      <c r="Z83" s="8" t="s">
        <v>127</v>
      </c>
    </row>
    <row r="84" s="8" customFormat="1">
      <c r="A84" s="21" t="s">
        <v>27</v>
      </c>
      <c r="B84" s="21" t="s">
        <v>28</v>
      </c>
      <c r="C84" s="8" t="s">
        <v>24</v>
      </c>
      <c r="D84" s="12">
        <v>4947</v>
      </c>
      <c r="E84" s="30"/>
      <c r="F84" s="13">
        <f>D84*E84</f>
      </c>
      <c r="X84" s="8" t="s">
        <v>15</v>
      </c>
      <c r="Y84" s="8" t="s">
        <v>126</v>
      </c>
      <c r="Z84" s="8" t="s">
        <v>128</v>
      </c>
    </row>
    <row r="85" s="8" customFormat="1">
      <c r="A85" s="21" t="s">
        <v>30</v>
      </c>
      <c r="B85" s="21" t="s">
        <v>31</v>
      </c>
      <c r="C85" s="8" t="s">
        <v>32</v>
      </c>
      <c r="D85" s="12">
        <v>989</v>
      </c>
      <c r="E85" s="30"/>
      <c r="F85" s="13">
        <f>D85*E85</f>
      </c>
      <c r="X85" s="8" t="s">
        <v>15</v>
      </c>
      <c r="Y85" s="8" t="s">
        <v>126</v>
      </c>
      <c r="Z85" s="8" t="s">
        <v>129</v>
      </c>
    </row>
    <row r="86" s="8" customFormat="1">
      <c r="A86" s="21" t="s">
        <v>34</v>
      </c>
      <c r="B86" s="21" t="s">
        <v>35</v>
      </c>
      <c r="C86" s="8" t="s">
        <v>24</v>
      </c>
      <c r="D86" s="12">
        <v>4947</v>
      </c>
      <c r="E86" s="30"/>
      <c r="F86" s="13">
        <f>D86*E86</f>
      </c>
      <c r="X86" s="8" t="s">
        <v>15</v>
      </c>
      <c r="Y86" s="8" t="s">
        <v>126</v>
      </c>
      <c r="Z86" s="8" t="s">
        <v>130</v>
      </c>
    </row>
    <row r="87" s="8" customFormat="1">
      <c r="A87" s="21" t="s">
        <v>37</v>
      </c>
      <c r="B87" s="21" t="s">
        <v>38</v>
      </c>
      <c r="C87" s="8" t="s">
        <v>39</v>
      </c>
      <c r="D87" s="12">
        <v>384</v>
      </c>
      <c r="E87" s="30"/>
      <c r="F87" s="13">
        <f>D87*E87</f>
      </c>
      <c r="X87" s="8" t="s">
        <v>15</v>
      </c>
      <c r="Y87" s="8" t="s">
        <v>126</v>
      </c>
      <c r="Z87" s="8" t="s">
        <v>131</v>
      </c>
    </row>
    <row r="88" ht="25" customHeight="1" s="8" customFormat="1">
      <c r="A88" s="20" t="s">
        <v>132</v>
      </c>
      <c r="B88" s="20"/>
      <c r="C88" s="11"/>
      <c r="D88" s="11"/>
      <c r="E88" s="29"/>
      <c r="F88" s="11"/>
    </row>
    <row r="89" s="8" customFormat="1">
      <c r="A89" s="21" t="s">
        <v>22</v>
      </c>
      <c r="B89" s="21" t="s">
        <v>23</v>
      </c>
      <c r="C89" s="8" t="s">
        <v>24</v>
      </c>
      <c r="D89" s="12">
        <v>4936</v>
      </c>
      <c r="E89" s="30"/>
      <c r="F89" s="13">
        <f>D89*E89</f>
      </c>
      <c r="X89" s="8" t="s">
        <v>15</v>
      </c>
      <c r="Y89" s="8" t="s">
        <v>133</v>
      </c>
      <c r="Z89" s="8" t="s">
        <v>134</v>
      </c>
    </row>
    <row r="90" s="8" customFormat="1">
      <c r="A90" s="21" t="s">
        <v>27</v>
      </c>
      <c r="B90" s="21" t="s">
        <v>28</v>
      </c>
      <c r="C90" s="8" t="s">
        <v>24</v>
      </c>
      <c r="D90" s="12">
        <v>4936</v>
      </c>
      <c r="E90" s="30"/>
      <c r="F90" s="13">
        <f>D90*E90</f>
      </c>
      <c r="X90" s="8" t="s">
        <v>15</v>
      </c>
      <c r="Y90" s="8" t="s">
        <v>133</v>
      </c>
      <c r="Z90" s="8" t="s">
        <v>135</v>
      </c>
    </row>
    <row r="91" s="8" customFormat="1">
      <c r="A91" s="21" t="s">
        <v>30</v>
      </c>
      <c r="B91" s="21" t="s">
        <v>31</v>
      </c>
      <c r="C91" s="8" t="s">
        <v>32</v>
      </c>
      <c r="D91" s="12">
        <v>987</v>
      </c>
      <c r="E91" s="30"/>
      <c r="F91" s="13">
        <f>D91*E91</f>
      </c>
      <c r="X91" s="8" t="s">
        <v>15</v>
      </c>
      <c r="Y91" s="8" t="s">
        <v>133</v>
      </c>
      <c r="Z91" s="8" t="s">
        <v>136</v>
      </c>
    </row>
    <row r="92" s="8" customFormat="1">
      <c r="A92" s="21" t="s">
        <v>34</v>
      </c>
      <c r="B92" s="21" t="s">
        <v>35</v>
      </c>
      <c r="C92" s="8" t="s">
        <v>24</v>
      </c>
      <c r="D92" s="12">
        <v>4936</v>
      </c>
      <c r="E92" s="30"/>
      <c r="F92" s="13">
        <f>D92*E92</f>
      </c>
      <c r="X92" s="8" t="s">
        <v>15</v>
      </c>
      <c r="Y92" s="8" t="s">
        <v>133</v>
      </c>
      <c r="Z92" s="8" t="s">
        <v>137</v>
      </c>
    </row>
    <row r="93" s="8" customFormat="1">
      <c r="A93" s="21" t="s">
        <v>37</v>
      </c>
      <c r="B93" s="21" t="s">
        <v>38</v>
      </c>
      <c r="C93" s="8" t="s">
        <v>39</v>
      </c>
      <c r="D93" s="12">
        <v>532</v>
      </c>
      <c r="E93" s="30"/>
      <c r="F93" s="13">
        <f>D93*E93</f>
      </c>
      <c r="X93" s="8" t="s">
        <v>15</v>
      </c>
      <c r="Y93" s="8" t="s">
        <v>133</v>
      </c>
      <c r="Z93" s="8" t="s">
        <v>138</v>
      </c>
    </row>
    <row r="94" ht="25" customHeight="1" s="8" customFormat="1">
      <c r="A94" s="20" t="s">
        <v>139</v>
      </c>
      <c r="B94" s="20"/>
      <c r="C94" s="11"/>
      <c r="D94" s="11"/>
      <c r="E94" s="29"/>
      <c r="F94" s="11"/>
    </row>
    <row r="95" s="8" customFormat="1">
      <c r="A95" s="21" t="s">
        <v>140</v>
      </c>
      <c r="B95" s="21" t="s">
        <v>141</v>
      </c>
      <c r="C95" s="8" t="s">
        <v>24</v>
      </c>
      <c r="D95" s="12">
        <v>660</v>
      </c>
      <c r="E95" s="30"/>
      <c r="F95" s="13">
        <f>D95*E95</f>
      </c>
      <c r="X95" s="8" t="s">
        <v>15</v>
      </c>
      <c r="Y95" s="8" t="s">
        <v>142</v>
      </c>
      <c r="Z95" s="8" t="s">
        <v>143</v>
      </c>
    </row>
    <row r="96" ht="25" customHeight="1" s="8" customFormat="1">
      <c r="A96" s="20" t="s">
        <v>144</v>
      </c>
      <c r="B96" s="20"/>
      <c r="C96" s="11"/>
      <c r="D96" s="11"/>
      <c r="E96" s="29"/>
      <c r="F96" s="11"/>
    </row>
    <row r="97" s="8" customFormat="1">
      <c r="A97" s="21" t="s">
        <v>22</v>
      </c>
      <c r="B97" s="21" t="s">
        <v>23</v>
      </c>
      <c r="C97" s="8" t="s">
        <v>24</v>
      </c>
      <c r="D97" s="12">
        <v>1918</v>
      </c>
      <c r="E97" s="30"/>
      <c r="F97" s="13">
        <f>D97*E97</f>
      </c>
      <c r="X97" s="8" t="s">
        <v>15</v>
      </c>
      <c r="Y97" s="8" t="s">
        <v>145</v>
      </c>
      <c r="Z97" s="8" t="s">
        <v>146</v>
      </c>
    </row>
    <row r="98" s="8" customFormat="1">
      <c r="A98" s="21" t="s">
        <v>27</v>
      </c>
      <c r="B98" s="21" t="s">
        <v>28</v>
      </c>
      <c r="C98" s="8" t="s">
        <v>24</v>
      </c>
      <c r="D98" s="12">
        <v>1918</v>
      </c>
      <c r="E98" s="30"/>
      <c r="F98" s="13">
        <f>D98*E98</f>
      </c>
      <c r="X98" s="8" t="s">
        <v>15</v>
      </c>
      <c r="Y98" s="8" t="s">
        <v>145</v>
      </c>
      <c r="Z98" s="8" t="s">
        <v>147</v>
      </c>
    </row>
    <row r="99" s="8" customFormat="1">
      <c r="A99" s="21" t="s">
        <v>30</v>
      </c>
      <c r="B99" s="21" t="s">
        <v>31</v>
      </c>
      <c r="C99" s="8" t="s">
        <v>32</v>
      </c>
      <c r="D99" s="12">
        <v>384</v>
      </c>
      <c r="E99" s="30"/>
      <c r="F99" s="13">
        <f>D99*E99</f>
      </c>
      <c r="X99" s="8" t="s">
        <v>15</v>
      </c>
      <c r="Y99" s="8" t="s">
        <v>145</v>
      </c>
      <c r="Z99" s="8" t="s">
        <v>148</v>
      </c>
    </row>
    <row r="100" s="8" customFormat="1">
      <c r="A100" s="21" t="s">
        <v>34</v>
      </c>
      <c r="B100" s="21" t="s">
        <v>35</v>
      </c>
      <c r="C100" s="8" t="s">
        <v>24</v>
      </c>
      <c r="D100" s="12">
        <v>1918</v>
      </c>
      <c r="E100" s="30"/>
      <c r="F100" s="13">
        <f>D100*E100</f>
      </c>
      <c r="X100" s="8" t="s">
        <v>15</v>
      </c>
      <c r="Y100" s="8" t="s">
        <v>145</v>
      </c>
      <c r="Z100" s="8" t="s">
        <v>149</v>
      </c>
    </row>
    <row r="101" s="8" customFormat="1">
      <c r="A101" s="21" t="s">
        <v>37</v>
      </c>
      <c r="B101" s="21" t="s">
        <v>38</v>
      </c>
      <c r="C101" s="8" t="s">
        <v>39</v>
      </c>
      <c r="D101" s="12">
        <v>559</v>
      </c>
      <c r="E101" s="30"/>
      <c r="F101" s="13">
        <f>D101*E101</f>
      </c>
      <c r="X101" s="8" t="s">
        <v>15</v>
      </c>
      <c r="Y101" s="8" t="s">
        <v>145</v>
      </c>
      <c r="Z101" s="8" t="s">
        <v>150</v>
      </c>
    </row>
    <row r="102" ht="25" customHeight="1" s="8" customFormat="1">
      <c r="A102" s="20" t="s">
        <v>151</v>
      </c>
      <c r="B102" s="20"/>
      <c r="C102" s="11"/>
      <c r="D102" s="11"/>
      <c r="E102" s="29"/>
      <c r="F102" s="11"/>
    </row>
    <row r="103" s="8" customFormat="1">
      <c r="A103" s="21" t="s">
        <v>22</v>
      </c>
      <c r="B103" s="21" t="s">
        <v>23</v>
      </c>
      <c r="C103" s="8" t="s">
        <v>24</v>
      </c>
      <c r="D103" s="12">
        <v>2475</v>
      </c>
      <c r="E103" s="30"/>
      <c r="F103" s="13">
        <f>D103*E103</f>
      </c>
      <c r="X103" s="8" t="s">
        <v>15</v>
      </c>
      <c r="Y103" s="8" t="s">
        <v>152</v>
      </c>
      <c r="Z103" s="8" t="s">
        <v>153</v>
      </c>
    </row>
    <row r="104" s="8" customFormat="1">
      <c r="A104" s="21" t="s">
        <v>27</v>
      </c>
      <c r="B104" s="21" t="s">
        <v>28</v>
      </c>
      <c r="C104" s="8" t="s">
        <v>24</v>
      </c>
      <c r="D104" s="12">
        <v>2475</v>
      </c>
      <c r="E104" s="30"/>
      <c r="F104" s="13">
        <f>D104*E104</f>
      </c>
      <c r="X104" s="8" t="s">
        <v>15</v>
      </c>
      <c r="Y104" s="8" t="s">
        <v>152</v>
      </c>
      <c r="Z104" s="8" t="s">
        <v>154</v>
      </c>
    </row>
    <row r="105" s="8" customFormat="1">
      <c r="A105" s="21" t="s">
        <v>30</v>
      </c>
      <c r="B105" s="21" t="s">
        <v>31</v>
      </c>
      <c r="C105" s="8" t="s">
        <v>32</v>
      </c>
      <c r="D105" s="12">
        <v>495</v>
      </c>
      <c r="E105" s="30"/>
      <c r="F105" s="13">
        <f>D105*E105</f>
      </c>
      <c r="X105" s="8" t="s">
        <v>15</v>
      </c>
      <c r="Y105" s="8" t="s">
        <v>152</v>
      </c>
      <c r="Z105" s="8" t="s">
        <v>155</v>
      </c>
    </row>
    <row r="106" s="8" customFormat="1">
      <c r="A106" s="21" t="s">
        <v>34</v>
      </c>
      <c r="B106" s="21" t="s">
        <v>35</v>
      </c>
      <c r="C106" s="8" t="s">
        <v>24</v>
      </c>
      <c r="D106" s="12">
        <v>2475</v>
      </c>
      <c r="E106" s="30"/>
      <c r="F106" s="13">
        <f>D106*E106</f>
      </c>
      <c r="X106" s="8" t="s">
        <v>15</v>
      </c>
      <c r="Y106" s="8" t="s">
        <v>152</v>
      </c>
      <c r="Z106" s="8" t="s">
        <v>156</v>
      </c>
    </row>
    <row r="107" s="8" customFormat="1">
      <c r="A107" s="21" t="s">
        <v>37</v>
      </c>
      <c r="B107" s="21" t="s">
        <v>38</v>
      </c>
      <c r="C107" s="8" t="s">
        <v>39</v>
      </c>
      <c r="D107" s="12">
        <v>2118</v>
      </c>
      <c r="E107" s="30"/>
      <c r="F107" s="13">
        <f>D107*E107</f>
      </c>
      <c r="X107" s="8" t="s">
        <v>15</v>
      </c>
      <c r="Y107" s="8" t="s">
        <v>152</v>
      </c>
      <c r="Z107" s="8" t="s">
        <v>157</v>
      </c>
    </row>
    <row r="108" ht="25" customHeight="1" s="8" customFormat="1">
      <c r="A108" s="20" t="s">
        <v>158</v>
      </c>
      <c r="B108" s="20"/>
      <c r="C108" s="11"/>
      <c r="D108" s="11"/>
      <c r="E108" s="29"/>
      <c r="F108" s="11"/>
    </row>
    <row r="109" s="8" customFormat="1">
      <c r="A109" s="21" t="s">
        <v>22</v>
      </c>
      <c r="B109" s="21" t="s">
        <v>23</v>
      </c>
      <c r="C109" s="8" t="s">
        <v>24</v>
      </c>
      <c r="D109" s="12">
        <v>1904</v>
      </c>
      <c r="E109" s="30"/>
      <c r="F109" s="13">
        <f>D109*E109</f>
      </c>
      <c r="X109" s="8" t="s">
        <v>15</v>
      </c>
      <c r="Y109" s="8" t="s">
        <v>159</v>
      </c>
      <c r="Z109" s="8" t="s">
        <v>160</v>
      </c>
    </row>
    <row r="110" s="8" customFormat="1">
      <c r="A110" s="21" t="s">
        <v>27</v>
      </c>
      <c r="B110" s="21" t="s">
        <v>28</v>
      </c>
      <c r="C110" s="8" t="s">
        <v>24</v>
      </c>
      <c r="D110" s="12">
        <v>1904</v>
      </c>
      <c r="E110" s="30"/>
      <c r="F110" s="13">
        <f>D110*E110</f>
      </c>
      <c r="X110" s="8" t="s">
        <v>15</v>
      </c>
      <c r="Y110" s="8" t="s">
        <v>159</v>
      </c>
      <c r="Z110" s="8" t="s">
        <v>161</v>
      </c>
    </row>
    <row r="111" s="8" customFormat="1">
      <c r="A111" s="21" t="s">
        <v>30</v>
      </c>
      <c r="B111" s="21" t="s">
        <v>31</v>
      </c>
      <c r="C111" s="8" t="s">
        <v>32</v>
      </c>
      <c r="D111" s="12">
        <v>381</v>
      </c>
      <c r="E111" s="30"/>
      <c r="F111" s="13">
        <f>D111*E111</f>
      </c>
      <c r="X111" s="8" t="s">
        <v>15</v>
      </c>
      <c r="Y111" s="8" t="s">
        <v>159</v>
      </c>
      <c r="Z111" s="8" t="s">
        <v>162</v>
      </c>
    </row>
    <row r="112" s="8" customFormat="1">
      <c r="A112" s="21" t="s">
        <v>34</v>
      </c>
      <c r="B112" s="21" t="s">
        <v>35</v>
      </c>
      <c r="C112" s="8" t="s">
        <v>24</v>
      </c>
      <c r="D112" s="12">
        <v>1904</v>
      </c>
      <c r="E112" s="30"/>
      <c r="F112" s="13">
        <f>D112*E112</f>
      </c>
      <c r="X112" s="8" t="s">
        <v>15</v>
      </c>
      <c r="Y112" s="8" t="s">
        <v>159</v>
      </c>
      <c r="Z112" s="8" t="s">
        <v>163</v>
      </c>
    </row>
    <row r="113" s="8" customFormat="1">
      <c r="A113" s="21" t="s">
        <v>37</v>
      </c>
      <c r="B113" s="21" t="s">
        <v>38</v>
      </c>
      <c r="C113" s="8" t="s">
        <v>39</v>
      </c>
      <c r="D113" s="12">
        <v>532</v>
      </c>
      <c r="E113" s="30"/>
      <c r="F113" s="13">
        <f>D113*E113</f>
      </c>
      <c r="X113" s="8" t="s">
        <v>15</v>
      </c>
      <c r="Y113" s="8" t="s">
        <v>159</v>
      </c>
      <c r="Z113" s="8" t="s">
        <v>164</v>
      </c>
    </row>
    <row r="114" ht="25" customHeight="1" s="8" customFormat="1">
      <c r="A114" s="20" t="s">
        <v>165</v>
      </c>
      <c r="B114" s="20"/>
      <c r="C114" s="11"/>
      <c r="D114" s="11"/>
      <c r="E114" s="29"/>
      <c r="F114" s="11"/>
    </row>
    <row r="115" s="8" customFormat="1">
      <c r="A115" s="21" t="s">
        <v>166</v>
      </c>
      <c r="B115" s="21" t="s">
        <v>167</v>
      </c>
      <c r="C115" s="8" t="s">
        <v>168</v>
      </c>
      <c r="D115" s="12">
        <v>28</v>
      </c>
      <c r="E115" s="30"/>
      <c r="F115" s="13">
        <f>D115*E115</f>
      </c>
      <c r="X115" s="8" t="s">
        <v>15</v>
      </c>
      <c r="Y115" s="8" t="s">
        <v>169</v>
      </c>
      <c r="Z115" s="8" t="s">
        <v>170</v>
      </c>
    </row>
    <row r="116" s="8" customFormat="1">
      <c r="A116" s="21" t="s">
        <v>171</v>
      </c>
      <c r="B116" s="21" t="s">
        <v>172</v>
      </c>
      <c r="C116" s="8" t="s">
        <v>39</v>
      </c>
      <c r="D116" s="12">
        <v>706</v>
      </c>
      <c r="E116" s="30"/>
      <c r="F116" s="13">
        <f>D116*E116</f>
      </c>
      <c r="X116" s="8" t="s">
        <v>15</v>
      </c>
      <c r="Y116" s="8" t="s">
        <v>169</v>
      </c>
      <c r="Z116" s="8" t="s">
        <v>173</v>
      </c>
    </row>
    <row r="117" s="8" customFormat="1">
      <c r="A117" s="21" t="s">
        <v>174</v>
      </c>
      <c r="B117" s="21" t="s">
        <v>175</v>
      </c>
      <c r="C117" s="8" t="s">
        <v>39</v>
      </c>
      <c r="D117" s="12">
        <v>706</v>
      </c>
      <c r="E117" s="30"/>
      <c r="F117" s="13">
        <f>D117*E117</f>
      </c>
      <c r="X117" s="8" t="s">
        <v>15</v>
      </c>
      <c r="Y117" s="8" t="s">
        <v>169</v>
      </c>
      <c r="Z117" s="8" t="s">
        <v>176</v>
      </c>
    </row>
    <row r="118" s="8" customFormat="1">
      <c r="A118" s="21" t="s">
        <v>177</v>
      </c>
      <c r="B118" s="21" t="s">
        <v>178</v>
      </c>
      <c r="C118" s="8" t="s">
        <v>14</v>
      </c>
      <c r="D118" s="12">
        <v>1</v>
      </c>
      <c r="E118" s="30"/>
      <c r="F118" s="13">
        <f>D118*E118</f>
      </c>
      <c r="X118" s="8" t="s">
        <v>15</v>
      </c>
      <c r="Y118" s="8" t="s">
        <v>169</v>
      </c>
      <c r="Z118" s="8" t="s">
        <v>179</v>
      </c>
    </row>
    <row r="119" s="8" customFormat="1">
      <c r="A119" s="21" t="s">
        <v>180</v>
      </c>
      <c r="B119" s="21" t="s">
        <v>181</v>
      </c>
      <c r="C119" s="8" t="s">
        <v>168</v>
      </c>
      <c r="D119" s="12">
        <v>24</v>
      </c>
      <c r="E119" s="30"/>
      <c r="F119" s="13">
        <f>D119*E119</f>
      </c>
      <c r="X119" s="8" t="s">
        <v>15</v>
      </c>
      <c r="Y119" s="8" t="s">
        <v>169</v>
      </c>
      <c r="Z119" s="8" t="s">
        <v>182</v>
      </c>
    </row>
    <row r="120" s="8" customFormat="1">
      <c r="A120" s="21" t="s">
        <v>183</v>
      </c>
      <c r="B120" s="21" t="s">
        <v>184</v>
      </c>
      <c r="C120" s="8" t="s">
        <v>168</v>
      </c>
      <c r="D120" s="12">
        <v>19</v>
      </c>
      <c r="E120" s="30"/>
      <c r="F120" s="13">
        <f>D120*E120</f>
      </c>
      <c r="X120" s="8" t="s">
        <v>15</v>
      </c>
      <c r="Y120" s="8" t="s">
        <v>169</v>
      </c>
      <c r="Z120" s="8" t="s">
        <v>185</v>
      </c>
    </row>
    <row r="121" ht="25" customHeight="1" s="8" customFormat="1">
      <c r="A121" s="20" t="s">
        <v>186</v>
      </c>
      <c r="B121" s="20"/>
      <c r="C121" s="11"/>
      <c r="D121" s="11"/>
      <c r="E121" s="29"/>
      <c r="F121" s="11"/>
    </row>
    <row r="122" s="8" customFormat="1">
      <c r="A122" s="21" t="s">
        <v>187</v>
      </c>
      <c r="B122" s="21" t="s">
        <v>188</v>
      </c>
      <c r="C122" s="8" t="s">
        <v>74</v>
      </c>
      <c r="D122" s="12">
        <v>1</v>
      </c>
      <c r="E122" s="30"/>
      <c r="F122" s="13">
        <f>D122*E122</f>
      </c>
      <c r="X122" s="8" t="s">
        <v>15</v>
      </c>
      <c r="Y122" s="8" t="s">
        <v>189</v>
      </c>
      <c r="Z122" s="8" t="s">
        <v>190</v>
      </c>
    </row>
    <row r="123" s="8" customFormat="1">
      <c r="A123" s="21" t="s">
        <v>191</v>
      </c>
      <c r="B123" s="21" t="s">
        <v>192</v>
      </c>
      <c r="C123" s="8" t="s">
        <v>193</v>
      </c>
      <c r="D123" s="12">
        <v>50</v>
      </c>
      <c r="E123" s="30"/>
      <c r="F123" s="13">
        <f>D123*E123</f>
      </c>
      <c r="X123" s="8" t="s">
        <v>15</v>
      </c>
      <c r="Y123" s="8" t="s">
        <v>189</v>
      </c>
      <c r="Z123" s="8" t="s">
        <v>194</v>
      </c>
    </row>
    <row r="124" s="8" customFormat="1">
      <c r="A124" s="21" t="s">
        <v>195</v>
      </c>
      <c r="B124" s="21" t="s">
        <v>196</v>
      </c>
      <c r="C124" s="8" t="s">
        <v>74</v>
      </c>
      <c r="D124" s="12">
        <v>6504</v>
      </c>
      <c r="E124" s="30"/>
      <c r="F124" s="13">
        <f>D124*E124</f>
      </c>
      <c r="X124" s="8" t="s">
        <v>15</v>
      </c>
      <c r="Y124" s="8" t="s">
        <v>189</v>
      </c>
      <c r="Z124" s="8" t="s">
        <v>197</v>
      </c>
    </row>
    <row r="125" s="8" customFormat="1">
      <c r="A125" s="21" t="s">
        <v>187</v>
      </c>
      <c r="B125" s="21" t="s">
        <v>198</v>
      </c>
      <c r="C125" s="8" t="s">
        <v>24</v>
      </c>
      <c r="D125" s="12">
        <v>126</v>
      </c>
      <c r="E125" s="30"/>
      <c r="F125" s="13">
        <f>D125*E125</f>
      </c>
      <c r="X125" s="8" t="s">
        <v>15</v>
      </c>
      <c r="Y125" s="8" t="s">
        <v>189</v>
      </c>
      <c r="Z125" s="8" t="s">
        <v>199</v>
      </c>
    </row>
    <row r="126" s="8" customFormat="1">
      <c r="A126" s="21" t="s">
        <v>200</v>
      </c>
      <c r="B126" s="21" t="s">
        <v>201</v>
      </c>
      <c r="C126" s="8" t="s">
        <v>39</v>
      </c>
      <c r="D126" s="12">
        <v>5259</v>
      </c>
      <c r="E126" s="30"/>
      <c r="F126" s="13">
        <f>D126*E126</f>
      </c>
      <c r="X126" s="8" t="s">
        <v>15</v>
      </c>
      <c r="Y126" s="8" t="s">
        <v>189</v>
      </c>
      <c r="Z126" s="8" t="s">
        <v>202</v>
      </c>
    </row>
    <row r="127" s="8" customFormat="1">
      <c r="A127" s="21" t="s">
        <v>203</v>
      </c>
      <c r="B127" s="21" t="s">
        <v>204</v>
      </c>
      <c r="C127" s="8" t="s">
        <v>24</v>
      </c>
      <c r="D127" s="12">
        <v>44</v>
      </c>
      <c r="E127" s="30"/>
      <c r="F127" s="13">
        <f>D127*E127</f>
      </c>
      <c r="X127" s="8" t="s">
        <v>15</v>
      </c>
      <c r="Y127" s="8" t="s">
        <v>189</v>
      </c>
      <c r="Z127" s="8" t="s">
        <v>205</v>
      </c>
    </row>
    <row r="128" s="8" customFormat="1">
      <c r="A128" s="21" t="s">
        <v>206</v>
      </c>
      <c r="B128" s="21" t="s">
        <v>207</v>
      </c>
      <c r="C128" s="8" t="s">
        <v>24</v>
      </c>
      <c r="D128" s="12">
        <v>44</v>
      </c>
      <c r="E128" s="30"/>
      <c r="F128" s="13">
        <f>D128*E128</f>
      </c>
      <c r="X128" s="8" t="s">
        <v>15</v>
      </c>
      <c r="Y128" s="8" t="s">
        <v>189</v>
      </c>
      <c r="Z128" s="8" t="s">
        <v>208</v>
      </c>
    </row>
    <row r="129" ht="25" customHeight="1" s="8" customFormat="1">
      <c r="A129" s="20" t="s">
        <v>209</v>
      </c>
      <c r="B129" s="20"/>
      <c r="C129" s="11"/>
      <c r="D129" s="11"/>
      <c r="E129" s="29"/>
      <c r="F129" s="11"/>
    </row>
    <row r="130" s="8" customFormat="1">
      <c r="A130" s="21" t="s">
        <v>191</v>
      </c>
      <c r="B130" s="21" t="s">
        <v>210</v>
      </c>
      <c r="C130" s="8" t="s">
        <v>193</v>
      </c>
      <c r="D130" s="12">
        <v>100</v>
      </c>
      <c r="E130" s="30"/>
      <c r="F130" s="13">
        <f>D130*E130</f>
      </c>
      <c r="X130" s="8" t="s">
        <v>15</v>
      </c>
      <c r="Y130" s="8" t="s">
        <v>211</v>
      </c>
      <c r="Z130" s="8" t="s">
        <v>212</v>
      </c>
    </row>
    <row r="131" s="8" customFormat="1">
      <c r="A131" s="21" t="s">
        <v>187</v>
      </c>
      <c r="B131" s="21" t="s">
        <v>213</v>
      </c>
      <c r="C131" s="8" t="s">
        <v>74</v>
      </c>
      <c r="D131" s="12">
        <v>2</v>
      </c>
      <c r="E131" s="30"/>
      <c r="F131" s="13">
        <f>D131*E131</f>
      </c>
      <c r="X131" s="8" t="s">
        <v>15</v>
      </c>
      <c r="Y131" s="8" t="s">
        <v>211</v>
      </c>
      <c r="Z131" s="8" t="s">
        <v>214</v>
      </c>
    </row>
    <row r="132" s="8" customFormat="1">
      <c r="A132" s="21" t="s">
        <v>187</v>
      </c>
      <c r="B132" s="21" t="s">
        <v>215</v>
      </c>
      <c r="C132" s="8" t="s">
        <v>74</v>
      </c>
      <c r="D132" s="12">
        <v>2</v>
      </c>
      <c r="E132" s="30"/>
      <c r="F132" s="13">
        <f>D132*E132</f>
      </c>
      <c r="X132" s="8" t="s">
        <v>15</v>
      </c>
      <c r="Y132" s="8" t="s">
        <v>211</v>
      </c>
      <c r="Z132" s="8" t="s">
        <v>216</v>
      </c>
    </row>
    <row r="133" s="8" customFormat="1">
      <c r="A133" s="21" t="s">
        <v>217</v>
      </c>
      <c r="B133" s="21" t="s">
        <v>218</v>
      </c>
      <c r="C133" s="8" t="s">
        <v>39</v>
      </c>
      <c r="D133" s="12">
        <v>280</v>
      </c>
      <c r="E133" s="30"/>
      <c r="F133" s="13">
        <f>D133*E133</f>
      </c>
      <c r="X133" s="8" t="s">
        <v>15</v>
      </c>
      <c r="Y133" s="8" t="s">
        <v>211</v>
      </c>
      <c r="Z133" s="8" t="s">
        <v>219</v>
      </c>
    </row>
    <row r="134" s="8" customFormat="1">
      <c r="A134" s="21" t="s">
        <v>217</v>
      </c>
      <c r="B134" s="21" t="s">
        <v>220</v>
      </c>
      <c r="C134" s="8" t="s">
        <v>39</v>
      </c>
      <c r="D134" s="12">
        <v>280</v>
      </c>
      <c r="E134" s="30"/>
      <c r="F134" s="13">
        <f>D134*E134</f>
      </c>
      <c r="X134" s="8" t="s">
        <v>15</v>
      </c>
      <c r="Y134" s="8" t="s">
        <v>211</v>
      </c>
      <c r="Z134" s="8" t="s">
        <v>221</v>
      </c>
    </row>
    <row r="135" s="8" customFormat="1">
      <c r="A135" s="21" t="s">
        <v>222</v>
      </c>
      <c r="B135" s="21" t="s">
        <v>223</v>
      </c>
      <c r="C135" s="8" t="s">
        <v>168</v>
      </c>
      <c r="D135" s="12">
        <v>1</v>
      </c>
      <c r="E135" s="30"/>
      <c r="F135" s="13">
        <f>D135*E135</f>
      </c>
      <c r="X135" s="8" t="s">
        <v>15</v>
      </c>
      <c r="Y135" s="8" t="s">
        <v>211</v>
      </c>
      <c r="Z135" s="8" t="s">
        <v>224</v>
      </c>
    </row>
    <row r="136" s="8" customFormat="1">
      <c r="A136" s="21" t="s">
        <v>225</v>
      </c>
      <c r="B136" s="21" t="s">
        <v>226</v>
      </c>
      <c r="C136" s="8" t="s">
        <v>14</v>
      </c>
      <c r="D136" s="12">
        <v>1</v>
      </c>
      <c r="E136" s="30"/>
      <c r="F136" s="13">
        <f>D136*E136</f>
      </c>
      <c r="X136" s="8" t="s">
        <v>15</v>
      </c>
      <c r="Y136" s="8" t="s">
        <v>211</v>
      </c>
      <c r="Z136" s="8" t="s">
        <v>227</v>
      </c>
    </row>
    <row r="137" s="8" customFormat="1">
      <c r="A137" s="21" t="s">
        <v>187</v>
      </c>
      <c r="B137" s="21" t="s">
        <v>198</v>
      </c>
      <c r="C137" s="8" t="s">
        <v>24</v>
      </c>
      <c r="D137" s="12">
        <v>668</v>
      </c>
      <c r="E137" s="30"/>
      <c r="F137" s="13">
        <f>D137*E137</f>
      </c>
      <c r="X137" s="8" t="s">
        <v>15</v>
      </c>
      <c r="Y137" s="8" t="s">
        <v>211</v>
      </c>
      <c r="Z137" s="8" t="s">
        <v>228</v>
      </c>
    </row>
    <row r="138" s="8" customFormat="1">
      <c r="A138" s="21" t="s">
        <v>229</v>
      </c>
      <c r="B138" s="21" t="s">
        <v>230</v>
      </c>
      <c r="C138" s="8" t="s">
        <v>168</v>
      </c>
      <c r="D138" s="12">
        <v>1</v>
      </c>
      <c r="E138" s="30"/>
      <c r="F138" s="13">
        <f>D138*E138</f>
      </c>
      <c r="X138" s="8" t="s">
        <v>15</v>
      </c>
      <c r="Y138" s="8" t="s">
        <v>211</v>
      </c>
      <c r="Z138" s="8" t="s">
        <v>231</v>
      </c>
    </row>
    <row r="139" ht="25" customHeight="1" s="8" customFormat="1">
      <c r="A139" s="20" t="s">
        <v>232</v>
      </c>
      <c r="B139" s="20"/>
      <c r="C139" s="11"/>
      <c r="D139" s="11"/>
      <c r="E139" s="29"/>
      <c r="F139" s="11"/>
    </row>
    <row r="140" s="8" customFormat="1">
      <c r="A140" s="21" t="s">
        <v>233</v>
      </c>
      <c r="B140" s="21" t="s">
        <v>234</v>
      </c>
      <c r="C140" s="8" t="s">
        <v>39</v>
      </c>
      <c r="D140" s="12">
        <v>2287</v>
      </c>
      <c r="E140" s="30"/>
      <c r="F140" s="13">
        <f>D140*E140</f>
      </c>
      <c r="X140" s="8" t="s">
        <v>15</v>
      </c>
      <c r="Y140" s="8" t="s">
        <v>235</v>
      </c>
      <c r="Z140" s="8" t="s">
        <v>236</v>
      </c>
    </row>
    <row r="141" s="8" customFormat="1">
      <c r="A141" s="21" t="s">
        <v>237</v>
      </c>
      <c r="B141" s="21" t="s">
        <v>238</v>
      </c>
      <c r="C141" s="8" t="s">
        <v>24</v>
      </c>
      <c r="D141" s="12">
        <v>834</v>
      </c>
      <c r="E141" s="30"/>
      <c r="F141" s="13">
        <f>D141*E141</f>
      </c>
      <c r="X141" s="8" t="s">
        <v>15</v>
      </c>
      <c r="Y141" s="8" t="s">
        <v>235</v>
      </c>
      <c r="Z141" s="8" t="s">
        <v>239</v>
      </c>
    </row>
    <row r="142" s="8" customFormat="1">
      <c r="A142" s="21" t="s">
        <v>237</v>
      </c>
      <c r="B142" s="21" t="s">
        <v>240</v>
      </c>
      <c r="C142" s="8" t="s">
        <v>24</v>
      </c>
      <c r="D142" s="12">
        <v>834</v>
      </c>
      <c r="E142" s="30"/>
      <c r="F142" s="13">
        <f>D142*E142</f>
      </c>
      <c r="X142" s="8" t="s">
        <v>15</v>
      </c>
      <c r="Y142" s="8" t="s">
        <v>235</v>
      </c>
      <c r="Z142" s="8" t="s">
        <v>241</v>
      </c>
    </row>
    <row r="143" s="8" customFormat="1">
      <c r="A143" s="21" t="s">
        <v>242</v>
      </c>
      <c r="B143" s="21" t="s">
        <v>243</v>
      </c>
      <c r="C143" s="8" t="s">
        <v>39</v>
      </c>
      <c r="D143" s="12">
        <v>133</v>
      </c>
      <c r="E143" s="30"/>
      <c r="F143" s="13">
        <f>D143*E143</f>
      </c>
      <c r="X143" s="8" t="s">
        <v>15</v>
      </c>
      <c r="Y143" s="8" t="s">
        <v>235</v>
      </c>
      <c r="Z143" s="8" t="s">
        <v>244</v>
      </c>
    </row>
    <row r="144" ht="25" customHeight="1" s="8" customFormat="1">
      <c r="A144" s="20" t="s">
        <v>245</v>
      </c>
      <c r="B144" s="20"/>
      <c r="C144" s="11"/>
      <c r="D144" s="11"/>
      <c r="E144" s="29"/>
      <c r="F144" s="11"/>
    </row>
    <row r="145" s="8" customFormat="1">
      <c r="A145" s="21" t="s">
        <v>246</v>
      </c>
      <c r="B145" s="21" t="s">
        <v>247</v>
      </c>
      <c r="C145" s="8" t="s">
        <v>39</v>
      </c>
      <c r="D145" s="12">
        <v>306</v>
      </c>
      <c r="E145" s="30"/>
      <c r="F145" s="13">
        <f>D145*E145</f>
      </c>
      <c r="X145" s="8" t="s">
        <v>15</v>
      </c>
      <c r="Y145" s="8" t="s">
        <v>248</v>
      </c>
      <c r="Z145" s="8" t="s">
        <v>249</v>
      </c>
    </row>
    <row r="146" s="8" customFormat="1">
      <c r="A146" s="21" t="s">
        <v>187</v>
      </c>
      <c r="B146" s="21" t="s">
        <v>250</v>
      </c>
      <c r="C146" s="8" t="s">
        <v>168</v>
      </c>
      <c r="D146" s="12">
        <v>17</v>
      </c>
      <c r="E146" s="30"/>
      <c r="F146" s="13">
        <f>D146*E146</f>
      </c>
      <c r="X146" s="8" t="s">
        <v>15</v>
      </c>
      <c r="Y146" s="8" t="s">
        <v>248</v>
      </c>
      <c r="Z146" s="8" t="s">
        <v>251</v>
      </c>
    </row>
    <row r="147" s="8" customFormat="1">
      <c r="A147" s="21" t="s">
        <v>252</v>
      </c>
      <c r="B147" s="21" t="s">
        <v>253</v>
      </c>
      <c r="C147" s="8" t="s">
        <v>14</v>
      </c>
      <c r="D147" s="12">
        <v>1</v>
      </c>
      <c r="E147" s="30"/>
      <c r="F147" s="13">
        <f>D147*E147</f>
      </c>
      <c r="X147" s="8" t="s">
        <v>15</v>
      </c>
      <c r="Y147" s="8" t="s">
        <v>248</v>
      </c>
      <c r="Z147" s="8" t="s">
        <v>254</v>
      </c>
    </row>
    <row r="148" s="8" customFormat="1">
      <c r="A148" s="21" t="s">
        <v>255</v>
      </c>
      <c r="B148" s="21" t="s">
        <v>256</v>
      </c>
      <c r="C148" s="8" t="s">
        <v>39</v>
      </c>
      <c r="D148" s="12">
        <v>314</v>
      </c>
      <c r="E148" s="30"/>
      <c r="F148" s="13">
        <f>D148*E148</f>
      </c>
      <c r="X148" s="8" t="s">
        <v>15</v>
      </c>
      <c r="Y148" s="8" t="s">
        <v>248</v>
      </c>
      <c r="Z148" s="8" t="s">
        <v>257</v>
      </c>
    </row>
    <row r="149" ht="25" customHeight="1" s="8" customFormat="1">
      <c r="A149" s="20" t="s">
        <v>258</v>
      </c>
      <c r="B149" s="20"/>
      <c r="C149" s="11"/>
      <c r="D149" s="11"/>
      <c r="E149" s="29"/>
      <c r="F149" s="11"/>
    </row>
    <row r="150" s="8" customFormat="1">
      <c r="A150" s="21" t="s">
        <v>217</v>
      </c>
      <c r="B150" s="21" t="s">
        <v>220</v>
      </c>
      <c r="C150" s="8" t="s">
        <v>168</v>
      </c>
      <c r="D150" s="12">
        <v>4</v>
      </c>
      <c r="E150" s="30"/>
      <c r="F150" s="13">
        <f>D150*E150</f>
      </c>
      <c r="X150" s="8" t="s">
        <v>15</v>
      </c>
      <c r="Y150" s="8" t="s">
        <v>259</v>
      </c>
      <c r="Z150" s="8" t="s">
        <v>260</v>
      </c>
    </row>
    <row r="151" s="8" customFormat="1">
      <c r="A151" s="21" t="s">
        <v>261</v>
      </c>
      <c r="B151" s="21" t="s">
        <v>262</v>
      </c>
      <c r="C151" s="8" t="s">
        <v>39</v>
      </c>
      <c r="D151" s="12">
        <v>108</v>
      </c>
      <c r="E151" s="30"/>
      <c r="F151" s="13">
        <f>D151*E151</f>
      </c>
      <c r="X151" s="8" t="s">
        <v>15</v>
      </c>
      <c r="Y151" s="8" t="s">
        <v>259</v>
      </c>
      <c r="Z151" s="8" t="s">
        <v>263</v>
      </c>
    </row>
    <row r="152" s="8" customFormat="1">
      <c r="A152" s="21" t="s">
        <v>264</v>
      </c>
      <c r="B152" s="21" t="s">
        <v>265</v>
      </c>
      <c r="C152" s="8" t="s">
        <v>168</v>
      </c>
      <c r="D152" s="12">
        <v>10</v>
      </c>
      <c r="E152" s="30"/>
      <c r="F152" s="13">
        <f>D152*E152</f>
      </c>
      <c r="X152" s="8" t="s">
        <v>15</v>
      </c>
      <c r="Y152" s="8" t="s">
        <v>259</v>
      </c>
      <c r="Z152" s="8" t="s">
        <v>266</v>
      </c>
    </row>
    <row r="153" s="8" customFormat="1">
      <c r="A153" s="21" t="s">
        <v>267</v>
      </c>
      <c r="B153" s="21" t="s">
        <v>268</v>
      </c>
      <c r="C153" s="8" t="s">
        <v>168</v>
      </c>
      <c r="D153" s="12">
        <v>3</v>
      </c>
      <c r="E153" s="30"/>
      <c r="F153" s="13">
        <f>D153*E153</f>
      </c>
      <c r="X153" s="8" t="s">
        <v>15</v>
      </c>
      <c r="Y153" s="8" t="s">
        <v>259</v>
      </c>
      <c r="Z153" s="8" t="s">
        <v>269</v>
      </c>
    </row>
    <row r="154" ht="25" customHeight="1" s="8" customFormat="1">
      <c r="A154" s="20" t="s">
        <v>270</v>
      </c>
      <c r="B154" s="20"/>
      <c r="C154" s="11"/>
      <c r="D154" s="11"/>
      <c r="E154" s="29"/>
      <c r="F154" s="11"/>
    </row>
    <row r="155" s="8" customFormat="1">
      <c r="A155" s="21" t="s">
        <v>271</v>
      </c>
      <c r="B155" s="21" t="s">
        <v>272</v>
      </c>
      <c r="C155" s="8" t="s">
        <v>168</v>
      </c>
      <c r="D155" s="12">
        <v>24</v>
      </c>
      <c r="E155" s="30"/>
      <c r="F155" s="13">
        <f>D155*E155</f>
      </c>
      <c r="X155" s="8" t="s">
        <v>15</v>
      </c>
      <c r="Y155" s="8" t="s">
        <v>273</v>
      </c>
      <c r="Z155" s="8" t="s">
        <v>274</v>
      </c>
    </row>
    <row r="156" s="8" customFormat="1">
      <c r="A156" s="21" t="s">
        <v>275</v>
      </c>
      <c r="B156" s="21" t="s">
        <v>247</v>
      </c>
      <c r="C156" s="8" t="s">
        <v>39</v>
      </c>
      <c r="D156" s="12">
        <v>3295</v>
      </c>
      <c r="E156" s="30"/>
      <c r="F156" s="13">
        <f>D156*E156</f>
      </c>
      <c r="X156" s="8" t="s">
        <v>15</v>
      </c>
      <c r="Y156" s="8" t="s">
        <v>273</v>
      </c>
      <c r="Z156" s="8" t="s">
        <v>276</v>
      </c>
    </row>
    <row r="157" s="8" customFormat="1">
      <c r="A157" s="21" t="s">
        <v>277</v>
      </c>
      <c r="B157" s="21" t="s">
        <v>278</v>
      </c>
      <c r="C157" s="8" t="s">
        <v>168</v>
      </c>
      <c r="D157" s="12">
        <v>2</v>
      </c>
      <c r="E157" s="30"/>
      <c r="F157" s="13">
        <f>D157*E157</f>
      </c>
      <c r="X157" s="8" t="s">
        <v>15</v>
      </c>
      <c r="Y157" s="8" t="s">
        <v>273</v>
      </c>
      <c r="Z157" s="8" t="s">
        <v>279</v>
      </c>
    </row>
    <row r="158" s="8" customFormat="1">
      <c r="A158" s="21" t="s">
        <v>280</v>
      </c>
      <c r="B158" s="21" t="s">
        <v>281</v>
      </c>
      <c r="C158" s="8" t="s">
        <v>168</v>
      </c>
      <c r="D158" s="12">
        <v>2</v>
      </c>
      <c r="E158" s="30"/>
      <c r="F158" s="13">
        <f>D158*E158</f>
      </c>
      <c r="X158" s="8" t="s">
        <v>15</v>
      </c>
      <c r="Y158" s="8" t="s">
        <v>273</v>
      </c>
      <c r="Z158" s="8" t="s">
        <v>282</v>
      </c>
    </row>
    <row r="159" s="8" customFormat="1">
      <c r="A159" s="21" t="s">
        <v>283</v>
      </c>
      <c r="B159" s="21" t="s">
        <v>284</v>
      </c>
      <c r="C159" s="8" t="s">
        <v>39</v>
      </c>
      <c r="D159" s="12">
        <v>24</v>
      </c>
      <c r="E159" s="30"/>
      <c r="F159" s="13">
        <f>D159*E159</f>
      </c>
      <c r="X159" s="8" t="s">
        <v>15</v>
      </c>
      <c r="Y159" s="8" t="s">
        <v>273</v>
      </c>
      <c r="Z159" s="8" t="s">
        <v>285</v>
      </c>
    </row>
    <row r="160" s="8" customFormat="1">
      <c r="A160" s="21" t="s">
        <v>286</v>
      </c>
      <c r="B160" s="21" t="s">
        <v>287</v>
      </c>
      <c r="C160" s="8" t="s">
        <v>24</v>
      </c>
      <c r="D160" s="12">
        <v>4840</v>
      </c>
      <c r="E160" s="30"/>
      <c r="F160" s="13">
        <f>D160*E160</f>
      </c>
      <c r="X160" s="8" t="s">
        <v>15</v>
      </c>
      <c r="Y160" s="8" t="s">
        <v>273</v>
      </c>
      <c r="Z160" s="8" t="s">
        <v>288</v>
      </c>
    </row>
    <row r="161" s="8" customFormat="1">
      <c r="A161" s="21" t="s">
        <v>261</v>
      </c>
      <c r="B161" s="21" t="s">
        <v>289</v>
      </c>
      <c r="C161" s="8" t="s">
        <v>39</v>
      </c>
      <c r="D161" s="12">
        <v>1100</v>
      </c>
      <c r="E161" s="30"/>
      <c r="F161" s="13">
        <f>D161*E161</f>
      </c>
      <c r="X161" s="8" t="s">
        <v>15</v>
      </c>
      <c r="Y161" s="8" t="s">
        <v>273</v>
      </c>
      <c r="Z161" s="8" t="s">
        <v>290</v>
      </c>
    </row>
    <row r="162" s="8" customFormat="1">
      <c r="A162" s="21" t="s">
        <v>291</v>
      </c>
      <c r="B162" s="21" t="s">
        <v>292</v>
      </c>
      <c r="C162" s="8" t="s">
        <v>39</v>
      </c>
      <c r="D162" s="12">
        <v>1402</v>
      </c>
      <c r="E162" s="30"/>
      <c r="F162" s="13">
        <f>D162*E162</f>
      </c>
      <c r="X162" s="8" t="s">
        <v>15</v>
      </c>
      <c r="Y162" s="8" t="s">
        <v>273</v>
      </c>
      <c r="Z162" s="8" t="s">
        <v>293</v>
      </c>
    </row>
    <row r="163" s="8" customFormat="1">
      <c r="A163" s="21" t="s">
        <v>291</v>
      </c>
      <c r="B163" s="21" t="s">
        <v>294</v>
      </c>
      <c r="C163" s="8" t="s">
        <v>39</v>
      </c>
      <c r="D163" s="12">
        <v>56</v>
      </c>
      <c r="E163" s="30"/>
      <c r="F163" s="13">
        <f>D163*E163</f>
      </c>
      <c r="X163" s="8" t="s">
        <v>15</v>
      </c>
      <c r="Y163" s="8" t="s">
        <v>273</v>
      </c>
      <c r="Z163" s="8" t="s">
        <v>295</v>
      </c>
    </row>
    <row r="164" s="8" customFormat="1">
      <c r="A164" s="21" t="s">
        <v>296</v>
      </c>
      <c r="B164" s="21" t="s">
        <v>297</v>
      </c>
      <c r="C164" s="8" t="s">
        <v>168</v>
      </c>
      <c r="D164" s="12">
        <v>36</v>
      </c>
      <c r="E164" s="30"/>
      <c r="F164" s="13">
        <f>D164*E164</f>
      </c>
      <c r="X164" s="8" t="s">
        <v>15</v>
      </c>
      <c r="Y164" s="8" t="s">
        <v>273</v>
      </c>
      <c r="Z164" s="8" t="s">
        <v>298</v>
      </c>
    </row>
    <row r="165" s="8" customFormat="1">
      <c r="A165" s="21" t="s">
        <v>299</v>
      </c>
      <c r="B165" s="21" t="s">
        <v>300</v>
      </c>
      <c r="C165" s="8" t="s">
        <v>168</v>
      </c>
      <c r="D165" s="12">
        <v>1</v>
      </c>
      <c r="E165" s="30"/>
      <c r="F165" s="13">
        <f>D165*E165</f>
      </c>
      <c r="X165" s="8" t="s">
        <v>15</v>
      </c>
      <c r="Y165" s="8" t="s">
        <v>273</v>
      </c>
      <c r="Z165" s="8" t="s">
        <v>301</v>
      </c>
    </row>
    <row r="166" ht="25" customHeight="1" s="8" customFormat="1">
      <c r="A166" s="21"/>
      <c r="B166" s="21" t="s">
        <v>302</v>
      </c>
      <c r="E166" s="31"/>
      <c r="F166" s="14">
        <f>SUM(F9:F165)</f>
      </c>
    </row>
  </sheetData>
  <sheetProtection sheet="1"/>
  <mergeCells>
    <mergeCell ref="A1:F1"/>
    <mergeCell ref="A2:F2"/>
    <mergeCell ref="A8:F8"/>
    <mergeCell ref="A9:F9"/>
    <mergeCell ref="A12:F12"/>
    <mergeCell ref="A18:F18"/>
    <mergeCell ref="A24:F24"/>
    <mergeCell ref="A30:F30"/>
    <mergeCell ref="A36:F36"/>
    <mergeCell ref="A42:F42"/>
    <mergeCell ref="A50:F50"/>
    <mergeCell ref="A56:F56"/>
    <mergeCell ref="A63:F63"/>
    <mergeCell ref="A69:F69"/>
    <mergeCell ref="A76:F76"/>
    <mergeCell ref="A82:F82"/>
    <mergeCell ref="A88:F88"/>
    <mergeCell ref="A94:F94"/>
    <mergeCell ref="A96:F96"/>
    <mergeCell ref="A102:F102"/>
    <mergeCell ref="A108:F108"/>
    <mergeCell ref="A114:F114"/>
    <mergeCell ref="A121:F121"/>
    <mergeCell ref="A129:F129"/>
    <mergeCell ref="A139:F139"/>
    <mergeCell ref="A144:F144"/>
    <mergeCell ref="A149:F149"/>
    <mergeCell ref="A154:F154"/>
    <mergeCell ref="E3:F3"/>
  </mergeCells>
  <headerFooter/>
</worksheet>
</file>